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3040" windowHeight="8985"/>
  </bookViews>
  <sheets>
    <sheet name="Брест" sheetId="11" r:id="rId1"/>
    <sheet name="Витебск" sheetId="12" r:id="rId2"/>
    <sheet name="Гомель" sheetId="13" r:id="rId3"/>
    <sheet name="Гродно" sheetId="14" r:id="rId4"/>
    <sheet name="Минская область" sheetId="15" r:id="rId5"/>
    <sheet name="Могилев" sheetId="16" r:id="rId6"/>
    <sheet name="город Минск" sheetId="17" r:id="rId7"/>
    <sheet name="РНПЦ и подчинен" sheetId="18" r:id="rId8"/>
    <sheet name="Иные ведомства" sheetId="19" r:id="rId9"/>
  </sheets>
  <definedNames>
    <definedName name="_xlnm._FilterDatabase" localSheetId="0" hidden="1">Брест!$A$4:$K$47</definedName>
    <definedName name="_xlnm._FilterDatabase" localSheetId="1" hidden="1">Витебск!$A$5:$K$48</definedName>
    <definedName name="_xlnm._FilterDatabase" localSheetId="2" hidden="1">Гомель!$A$3:$K$46</definedName>
    <definedName name="_xlnm._FilterDatabase" localSheetId="6" hidden="1">'город Минск'!$A$4:$K$47</definedName>
    <definedName name="_xlnm._FilterDatabase" localSheetId="3" hidden="1">Гродно!$A$4:$L$47</definedName>
    <definedName name="_xlnm._FilterDatabase" localSheetId="8" hidden="1">'Иные ведомства'!$A$5:$G$48</definedName>
    <definedName name="_xlnm._FilterDatabase" localSheetId="4" hidden="1">'Минская область'!$A$4:$K$47</definedName>
    <definedName name="_xlnm._FilterDatabase" localSheetId="5" hidden="1">Могилев!$A$4:$K$47</definedName>
    <definedName name="_xlnm._FilterDatabase" localSheetId="7" hidden="1">'РНПЦ и подчинен'!$A$5:$U$48</definedName>
    <definedName name="_xlnm.Print_Titles" localSheetId="0">Брест!$4:$4</definedName>
    <definedName name="_xlnm.Print_Titles" localSheetId="1">Витебск!$5:$5</definedName>
    <definedName name="_xlnm.Print_Titles" localSheetId="2">Гомель!$3:$3</definedName>
    <definedName name="_xlnm.Print_Titles" localSheetId="3">Гродно!$4:$4</definedName>
    <definedName name="_xlnm.Print_Titles" localSheetId="8">'Иные ведомства'!$5:$5</definedName>
    <definedName name="_xlnm.Print_Titles" localSheetId="5">Могилев!$4:$4</definedName>
    <definedName name="_xlnm.Print_Titles" localSheetId="7">'РНПЦ и подчинен'!$5:$5</definedName>
    <definedName name="_xlnm.Print_Area" localSheetId="1">Витебск!$A$5:$O$48</definedName>
    <definedName name="_xlnm.Print_Area" localSheetId="3">Гродно!$A$2:$L$47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9" l="1"/>
  <c r="G48" i="19" l="1"/>
  <c r="F48" i="19"/>
  <c r="E48" i="19"/>
  <c r="D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48" i="18" l="1"/>
  <c r="C48" i="19"/>
  <c r="L46" i="14" l="1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7" i="14" l="1"/>
</calcChain>
</file>

<file path=xl/sharedStrings.xml><?xml version="1.0" encoding="utf-8"?>
<sst xmlns="http://schemas.openxmlformats.org/spreadsheetml/2006/main" count="515" uniqueCount="111">
  <si>
    <t>№ п/п</t>
  </si>
  <si>
    <t>наименование должности</t>
  </si>
  <si>
    <t>Врач-акушер-гинеколог</t>
  </si>
  <si>
    <t>Врач-анестезиолог-реаниматолог</t>
  </si>
  <si>
    <t>Врач-анестезиолог-реаниматолог детский</t>
  </si>
  <si>
    <t>Врач-гематолог</t>
  </si>
  <si>
    <t>Врач-детский невролог</t>
  </si>
  <si>
    <t>Врач-детский онколог-гематолог</t>
  </si>
  <si>
    <t>Врач детский хирург</t>
  </si>
  <si>
    <t>Врач-инфекционист</t>
  </si>
  <si>
    <t>Врач-невролог</t>
  </si>
  <si>
    <t>Врач-неонатолог</t>
  </si>
  <si>
    <t>Врач общей практики</t>
  </si>
  <si>
    <t>Врач-онколог</t>
  </si>
  <si>
    <t>Врач-онколог-хирург</t>
  </si>
  <si>
    <t>Врач-оториноларинголог</t>
  </si>
  <si>
    <t>Врач-оториноларинголог-аудиолог</t>
  </si>
  <si>
    <t>Врач-офтальмолог</t>
  </si>
  <si>
    <t>Врач-патологоанатом</t>
  </si>
  <si>
    <t>Врач-педиатр</t>
  </si>
  <si>
    <t>Врач-педиатр районный (городской)</t>
  </si>
  <si>
    <t>Врач-педиатр участковый</t>
  </si>
  <si>
    <t>Врач-пульмонолог</t>
  </si>
  <si>
    <t>Врач скорой медицинской помощи</t>
  </si>
  <si>
    <t>Врач спортивной медицины</t>
  </si>
  <si>
    <t>Врач-терапевт</t>
  </si>
  <si>
    <t>Врач-травматолог-ортопед</t>
  </si>
  <si>
    <t>Врач-фтизиатр</t>
  </si>
  <si>
    <t>Врач-хирург</t>
  </si>
  <si>
    <t>Врач-психиатр детский</t>
  </si>
  <si>
    <t>Врач-психиатр-нарколог</t>
  </si>
  <si>
    <t>Врач-психотерапевт</t>
  </si>
  <si>
    <t>Врач-стоматолог-терапевт</t>
  </si>
  <si>
    <t>Врач-стоматолог-хирург</t>
  </si>
  <si>
    <t>Врач клинической лабораторной диагностики</t>
  </si>
  <si>
    <t>Врач лучевой диагностики</t>
  </si>
  <si>
    <t>Врач-рентгенолог</t>
  </si>
  <si>
    <t>Врач ультразвуковой диагностики</t>
  </si>
  <si>
    <t xml:space="preserve">Врач функциональной диагностики </t>
  </si>
  <si>
    <t>Врач-гигиенист</t>
  </si>
  <si>
    <t>Врач-лаборант</t>
  </si>
  <si>
    <t>Врач-клинический эпидемиолог</t>
  </si>
  <si>
    <t>Врач по медицинской профилактике</t>
  </si>
  <si>
    <t>Врач-эпидемиолог</t>
  </si>
  <si>
    <t>ВСЕГО ПОТРЕБНОСТЬ В МОЛОДЫХ СПЕЦИАЛИСТАХ</t>
  </si>
  <si>
    <t>Приложение 1</t>
  </si>
  <si>
    <t xml:space="preserve">Потребность по ГОМЕЛЬСКОЙ ОБЛАСТИ </t>
  </si>
  <si>
    <t>Центральные районные больницы</t>
  </si>
  <si>
    <t>Областные больницы</t>
  </si>
  <si>
    <t>Областные (городские) диспансеры, центры</t>
  </si>
  <si>
    <t>Городские поликлиники</t>
  </si>
  <si>
    <t>Городские больницы</t>
  </si>
  <si>
    <t>Стоматологические поликлиники (центры)</t>
  </si>
  <si>
    <t>Служба скорой помощи</t>
  </si>
  <si>
    <t>Центры гигиены</t>
  </si>
  <si>
    <t xml:space="preserve">Потребность по ВИТЕБСКОЙ ОБЛАСТИ </t>
  </si>
  <si>
    <t xml:space="preserve">Потребность по ГРОДНЕНСКОЙ ОБЛАСТИ </t>
  </si>
  <si>
    <t>Потребность по МИНСКОЙ области</t>
  </si>
  <si>
    <t xml:space="preserve">Потребность по МОГИЛЕВСКОЙ ОБЛАСТИ </t>
  </si>
  <si>
    <t>Потребность по городу МИНСКУ</t>
  </si>
  <si>
    <t xml:space="preserve">Потребность по БРЕСТСКОЙ ОБЛАСТИ </t>
  </si>
  <si>
    <t>РНПЦ травматологии и ортопедии</t>
  </si>
  <si>
    <t>РНПЦ медицинской экспертизы и реабилитации</t>
  </si>
  <si>
    <t>РНПЦ онкологии и медрадиологии им.Н.Н.Александрова</t>
  </si>
  <si>
    <t>РНПЦ пульмонологии и фтизиатрии</t>
  </si>
  <si>
    <t>РНПЦ психического здоровья</t>
  </si>
  <si>
    <t>РНПЦ детской онкологии, гематологии и иммунологии</t>
  </si>
  <si>
    <t>РНПЦ Кардиология</t>
  </si>
  <si>
    <t>РНПЦ Мать и дитя</t>
  </si>
  <si>
    <t>РНПЦ неврологии и нейрохирургии</t>
  </si>
  <si>
    <t>РНПЦ детской хирургии</t>
  </si>
  <si>
    <t>Республиканская психиатрическая больница  Гайтюнишки</t>
  </si>
  <si>
    <t>Республиканская больница спелеолечения</t>
  </si>
  <si>
    <t>Республиканская туберкулезная больница Новоельня</t>
  </si>
  <si>
    <t>Республиканская клиническая больница медреабилитации (Аксаковщина)</t>
  </si>
  <si>
    <t>Министерство труда и социальной защиты</t>
  </si>
  <si>
    <t>Министерство спорта и туризма</t>
  </si>
  <si>
    <t>Министерство внутренних дел</t>
  </si>
  <si>
    <t>Потребность РНПЦ и организаций, подчиненных МЗ РБ</t>
  </si>
  <si>
    <t xml:space="preserve">Потребность Государственного комитета судебных экспертиз в специалистах с высшим медицинским образованием </t>
  </si>
  <si>
    <t>Специальность</t>
  </si>
  <si>
    <t>Количество</t>
  </si>
  <si>
    <t>Лечебное дело (государственный медицинский судебный эксперт)</t>
  </si>
  <si>
    <t>Медико-психологическое дело (государственный медицинский судебный эксперт-психиатр)</t>
  </si>
  <si>
    <t>Фармация (государственный медицинский судебный эксперт-химик)</t>
  </si>
  <si>
    <t>Итого</t>
  </si>
  <si>
    <t>Всего потребность иных ведомств</t>
  </si>
  <si>
    <t xml:space="preserve">СВЕДЕНИЯ О ПОТРЕБНОСТИ ВО ВРАЧАХ-СПЕЦИАЛИСТАХ ОРГАНИЗАЦИЙ ЗДРАВООХРАНЕНИЯ РЕСПУБЛИКИ БЕЛАРУСЬ </t>
  </si>
  <si>
    <t>ГУЗО Брест</t>
  </si>
  <si>
    <t>Витебская область</t>
  </si>
  <si>
    <t>СВЕДЕНИЯ О ПОТРЕБНОСТИ ВО ВРАЧАХ-СПЕЦИАЛИСТАХ ОРГАНИЗАЦИЙ ЗДРАВООХРАНЕНИЯ ГОМЕЛЬСКОЙ ОБЛАСТИ</t>
  </si>
  <si>
    <t>СВЕДЕНИЯ О ПОТРЕБНОСТИ ВО ВРАЧАХ-СПЕЦИАЛИСТАХ ОРГАНИЗАЦИЙ ЗДРАВООХРАНЕНИЯ, ПОДЧИНЕННЫХ ГЛАВНОМУ УПРАВЛЕНИЮ ЗДРАВООХРАНЕНИЯ  ГРОДНЕНСКОГО ОБЛАСТНОГО ИСПОЛНИТЕЛЬНОГО КОМИТЕТА (распределение 2026 года, прибытие к первому месту работы 2027 год)</t>
  </si>
  <si>
    <t>ГУЗО Гродно</t>
  </si>
  <si>
    <t>ИТОГО по районам</t>
  </si>
  <si>
    <t>ГУЗО Минской области</t>
  </si>
  <si>
    <t>ГУЗО Могилев</t>
  </si>
  <si>
    <t>СВЕДЕНИЯ О ПОТРЕБНОСТИ ВО ВРАЧАХ-СПЕЦИАЛИСТАХ УЗ  Г. МИНСКА на 2026г.</t>
  </si>
  <si>
    <t>Врач детский невролог</t>
  </si>
  <si>
    <t>Врач детский онколог-гематолог</t>
  </si>
  <si>
    <t>врач-неонатолог</t>
  </si>
  <si>
    <t>врач-онколог</t>
  </si>
  <si>
    <t>Врач травматолог-ортопед</t>
  </si>
  <si>
    <t>врач-рентгенолог</t>
  </si>
  <si>
    <t>врач ультразвуковой диагностики</t>
  </si>
  <si>
    <t>Врач функциональной диагностики</t>
  </si>
  <si>
    <t>Всего потребность в молодых специалистах</t>
  </si>
  <si>
    <t>Республиканский клинический стоматологический центр - Университетская клиника</t>
  </si>
  <si>
    <t>Республиканский детский центр медицинской реабилитации</t>
  </si>
  <si>
    <t>Республиканский ЦГЭиОЗ</t>
  </si>
  <si>
    <t>Клиника ВГМУ</t>
  </si>
  <si>
    <t>Министерство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</si>
</sst>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rgb="FF000000"/>
      <name val="&quot;Times New Roman&quot;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&quot;Times New Roman&quot;"/>
    </font>
    <font>
      <sz val="10"/>
      <color rgb="FF000000"/>
      <name val="&quot;Times New Roman&quot;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&quot;Times New Roman&quot;"/>
    </font>
    <font>
      <b/>
      <i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rgb="FFFFFF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1" fillId="0" borderId="0"/>
    <xf numFmtId="0" fontId="24" fillId="0" borderId="0"/>
  </cellStyleXfs>
  <cellXfs count="1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textRotation="90" wrapText="1"/>
    </xf>
    <xf numFmtId="0" fontId="4" fillId="0" borderId="1" xfId="0" applyFont="1" applyBorder="1"/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wrapText="1"/>
    </xf>
    <xf numFmtId="0" fontId="20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right"/>
    </xf>
    <xf numFmtId="0" fontId="17" fillId="0" borderId="12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 textRotation="90" wrapText="1"/>
    </xf>
    <xf numFmtId="0" fontId="5" fillId="2" borderId="13" xfId="0" applyFont="1" applyFill="1" applyBorder="1" applyAlignment="1">
      <alignment horizontal="center" vertical="top" textRotation="90" wrapText="1"/>
    </xf>
    <xf numFmtId="0" fontId="5" fillId="2" borderId="14" xfId="0" applyFont="1" applyFill="1" applyBorder="1" applyAlignment="1">
      <alignment horizontal="center" vertical="top" textRotation="90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/>
    <xf numFmtId="0" fontId="3" fillId="0" borderId="0" xfId="1" applyFont="1" applyAlignment="1">
      <alignment horizontal="left" vertical="center"/>
    </xf>
    <xf numFmtId="0" fontId="3" fillId="0" borderId="10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/>
    </xf>
    <xf numFmtId="0" fontId="19" fillId="2" borderId="2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27" xfId="1" applyFont="1" applyFill="1" applyBorder="1" applyAlignment="1">
      <alignment horizontal="center" vertical="center" wrapText="1"/>
    </xf>
    <xf numFmtId="0" fontId="6" fillId="5" borderId="24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19" fillId="6" borderId="10" xfId="1" applyFont="1" applyFill="1" applyBorder="1" applyAlignment="1">
      <alignment horizontal="center" vertical="center" wrapText="1"/>
    </xf>
    <xf numFmtId="0" fontId="4" fillId="0" borderId="0" xfId="1" applyFill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2" fillId="0" borderId="1" xfId="1" applyFont="1" applyBorder="1" applyAlignment="1">
      <alignment horizontal="left" vertical="top" wrapText="1"/>
    </xf>
    <xf numFmtId="0" fontId="4" fillId="0" borderId="1" xfId="1" applyBorder="1"/>
    <xf numFmtId="0" fontId="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/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13" xfId="1" applyFont="1" applyFill="1" applyBorder="1" applyAlignment="1">
      <alignment horizontal="center" vertical="center" textRotation="90" wrapText="1"/>
    </xf>
    <xf numFmtId="0" fontId="5" fillId="2" borderId="14" xfId="1" applyFont="1" applyFill="1" applyBorder="1" applyAlignment="1">
      <alignment horizontal="center" vertical="center" textRotation="90" wrapText="1"/>
    </xf>
    <xf numFmtId="0" fontId="13" fillId="8" borderId="7" xfId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 textRotation="90" wrapText="1"/>
    </xf>
    <xf numFmtId="0" fontId="7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8" fillId="3" borderId="1" xfId="1" applyFont="1" applyFill="1" applyBorder="1" applyAlignment="1"/>
    <xf numFmtId="0" fontId="1" fillId="10" borderId="2" xfId="1" applyFont="1" applyFill="1" applyBorder="1" applyAlignment="1">
      <alignment horizontal="center" textRotation="90" wrapText="1"/>
    </xf>
    <xf numFmtId="0" fontId="7" fillId="1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4" fillId="3" borderId="1" xfId="1" applyFill="1" applyBorder="1"/>
    <xf numFmtId="0" fontId="4" fillId="0" borderId="0" xfId="1" applyFont="1" applyFill="1" applyBorder="1"/>
    <xf numFmtId="0" fontId="13" fillId="8" borderId="4" xfId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15" fillId="9" borderId="13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/>
    <xf numFmtId="0" fontId="2" fillId="0" borderId="4" xfId="1" applyFont="1" applyBorder="1" applyAlignment="1">
      <alignment horizontal="left" vertical="top" wrapText="1"/>
    </xf>
    <xf numFmtId="0" fontId="6" fillId="5" borderId="2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horizontal="center" vertical="center" textRotation="90" wrapText="1"/>
    </xf>
    <xf numFmtId="0" fontId="5" fillId="8" borderId="1" xfId="1" applyFont="1" applyFill="1" applyBorder="1" applyAlignment="1">
      <alignment horizontal="center" vertical="center" textRotation="90" wrapText="1"/>
    </xf>
    <xf numFmtId="0" fontId="5" fillId="8" borderId="5" xfId="1" applyFont="1" applyFill="1" applyBorder="1" applyAlignment="1">
      <alignment horizontal="center" vertical="center" textRotation="90" wrapText="1"/>
    </xf>
    <xf numFmtId="0" fontId="11" fillId="8" borderId="1" xfId="1" applyFont="1" applyFill="1" applyBorder="1" applyAlignment="1">
      <alignment horizontal="center" vertical="center" wrapText="1"/>
    </xf>
    <xf numFmtId="0" fontId="11" fillId="8" borderId="5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left" vertical="top" wrapText="1"/>
    </xf>
    <xf numFmtId="0" fontId="6" fillId="6" borderId="22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9" borderId="5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textRotation="90" wrapText="1"/>
    </xf>
    <xf numFmtId="0" fontId="6" fillId="5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/>
    <xf numFmtId="0" fontId="21" fillId="0" borderId="0" xfId="4" applyFont="1" applyAlignment="1">
      <alignment horizontal="center"/>
    </xf>
    <xf numFmtId="0" fontId="21" fillId="0" borderId="0" xfId="4" applyFont="1" applyAlignment="1"/>
    <xf numFmtId="0" fontId="21" fillId="0" borderId="0" xfId="4" applyFont="1" applyAlignment="1">
      <alignment horizontal="center" vertical="center"/>
    </xf>
    <xf numFmtId="0" fontId="18" fillId="0" borderId="0" xfId="4" applyFont="1" applyFill="1" applyBorder="1"/>
    <xf numFmtId="0" fontId="24" fillId="0" borderId="0" xfId="4" applyFont="1" applyAlignment="1"/>
    <xf numFmtId="0" fontId="24" fillId="0" borderId="0" xfId="4" applyFont="1" applyFill="1" applyAlignment="1"/>
    <xf numFmtId="0" fontId="24" fillId="0" borderId="0" xfId="4" applyFont="1" applyFill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27" fillId="0" borderId="29" xfId="4" applyFont="1" applyBorder="1" applyAlignment="1"/>
    <xf numFmtId="0" fontId="28" fillId="0" borderId="30" xfId="4" applyFont="1" applyBorder="1" applyAlignment="1"/>
    <xf numFmtId="0" fontId="5" fillId="0" borderId="13" xfId="4" applyFont="1" applyFill="1" applyBorder="1" applyAlignment="1">
      <alignment horizontal="center" vertical="center" textRotation="90" wrapText="1"/>
    </xf>
    <xf numFmtId="0" fontId="13" fillId="4" borderId="7" xfId="4" applyFont="1" applyFill="1" applyBorder="1" applyAlignment="1">
      <alignment horizontal="center" vertical="center" wrapText="1"/>
    </xf>
    <xf numFmtId="0" fontId="13" fillId="4" borderId="4" xfId="4" applyFont="1" applyFill="1" applyBorder="1" applyAlignment="1">
      <alignment horizontal="center" vertical="center" wrapText="1"/>
    </xf>
    <xf numFmtId="0" fontId="13" fillId="4" borderId="3" xfId="4" applyFont="1" applyFill="1" applyBorder="1" applyAlignment="1">
      <alignment horizontal="center" vertical="center" wrapText="1"/>
    </xf>
    <xf numFmtId="0" fontId="26" fillId="0" borderId="0" xfId="4" applyFont="1" applyAlignment="1"/>
    <xf numFmtId="0" fontId="29" fillId="0" borderId="0" xfId="4" applyFont="1" applyAlignment="1">
      <alignment horizontal="center"/>
    </xf>
    <xf numFmtId="0" fontId="24" fillId="0" borderId="0" xfId="4" applyFont="1" applyAlignment="1">
      <alignment horizontal="center" vertical="center"/>
    </xf>
    <xf numFmtId="0" fontId="24" fillId="0" borderId="0" xfId="4" applyFont="1" applyFill="1" applyBorder="1"/>
    <xf numFmtId="0" fontId="11" fillId="0" borderId="0" xfId="4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center" textRotation="90" wrapText="1"/>
    </xf>
    <xf numFmtId="0" fontId="5" fillId="2" borderId="13" xfId="4" applyFont="1" applyFill="1" applyBorder="1" applyAlignment="1">
      <alignment horizontal="center" vertical="center" textRotation="90" wrapText="1"/>
    </xf>
    <xf numFmtId="0" fontId="5" fillId="2" borderId="16" xfId="4" applyFont="1" applyFill="1" applyBorder="1" applyAlignment="1">
      <alignment horizontal="center" vertical="center" textRotation="90" wrapText="1"/>
    </xf>
    <xf numFmtId="0" fontId="13" fillId="8" borderId="7" xfId="4" applyFont="1" applyFill="1" applyBorder="1" applyAlignment="1">
      <alignment horizontal="center" vertical="center" wrapText="1"/>
    </xf>
    <xf numFmtId="0" fontId="12" fillId="9" borderId="33" xfId="4" applyFont="1" applyFill="1" applyBorder="1" applyAlignment="1">
      <alignment horizontal="center" vertical="center" wrapText="1"/>
    </xf>
    <xf numFmtId="0" fontId="12" fillId="9" borderId="23" xfId="4" applyFont="1" applyFill="1" applyBorder="1" applyAlignment="1">
      <alignment horizontal="center" vertical="center" wrapText="1"/>
    </xf>
    <xf numFmtId="0" fontId="12" fillId="9" borderId="13" xfId="4" applyFont="1" applyFill="1" applyBorder="1" applyAlignment="1">
      <alignment horizontal="center" vertical="center" wrapText="1"/>
    </xf>
    <xf numFmtId="0" fontId="31" fillId="0" borderId="31" xfId="4" applyFont="1" applyBorder="1" applyAlignment="1">
      <alignment horizontal="center"/>
    </xf>
    <xf numFmtId="0" fontId="32" fillId="0" borderId="32" xfId="4" applyFont="1" applyBorder="1" applyAlignment="1">
      <alignment horizontal="left" vertical="top"/>
    </xf>
    <xf numFmtId="0" fontId="32" fillId="0" borderId="32" xfId="4" applyFont="1" applyBorder="1" applyAlignment="1">
      <alignment horizontal="left"/>
    </xf>
    <xf numFmtId="0" fontId="30" fillId="6" borderId="31" xfId="4" applyFont="1" applyFill="1" applyBorder="1" applyAlignment="1">
      <alignment horizontal="center" wrapText="1"/>
    </xf>
    <xf numFmtId="0" fontId="25" fillId="11" borderId="32" xfId="4" applyFont="1" applyFill="1" applyBorder="1" applyAlignment="1">
      <alignment horizont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1" applyAlignment="1">
      <alignment textRotation="90" wrapText="1"/>
    </xf>
    <xf numFmtId="0" fontId="2" fillId="0" borderId="7" xfId="1" applyFont="1" applyBorder="1" applyAlignment="1">
      <alignment horizontal="left" vertical="top" wrapText="1"/>
    </xf>
    <xf numFmtId="0" fontId="23" fillId="0" borderId="5" xfId="1" applyFont="1" applyBorder="1" applyAlignment="1">
      <alignment horizontal="center" vertical="center"/>
    </xf>
    <xf numFmtId="0" fontId="6" fillId="6" borderId="35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3" fillId="0" borderId="21" xfId="1" applyFont="1" applyFill="1" applyBorder="1" applyAlignment="1">
      <alignment horizontal="center" textRotation="90" wrapText="1"/>
    </xf>
    <xf numFmtId="0" fontId="3" fillId="0" borderId="2" xfId="1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33" fillId="5" borderId="35" xfId="1" applyFont="1" applyFill="1" applyBorder="1" applyAlignment="1">
      <alignment horizontal="center" vertical="center"/>
    </xf>
    <xf numFmtId="0" fontId="33" fillId="5" borderId="36" xfId="1" applyFont="1" applyFill="1" applyBorder="1" applyAlignment="1">
      <alignment horizontal="center" vertical="center"/>
    </xf>
    <xf numFmtId="0" fontId="6" fillId="6" borderId="33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textRotation="90" wrapText="1"/>
    </xf>
    <xf numFmtId="0" fontId="17" fillId="0" borderId="2" xfId="1" applyFont="1" applyFill="1" applyBorder="1" applyAlignment="1">
      <alignment horizontal="center" textRotation="90" wrapText="1"/>
    </xf>
    <xf numFmtId="0" fontId="17" fillId="0" borderId="2" xfId="1" applyFont="1" applyFill="1" applyBorder="1" applyAlignment="1">
      <alignment horizontal="left" textRotation="90" wrapText="1"/>
    </xf>
    <xf numFmtId="0" fontId="17" fillId="0" borderId="3" xfId="1" applyFont="1" applyFill="1" applyBorder="1" applyAlignment="1">
      <alignment horizontal="center" textRotation="90" wrapText="1"/>
    </xf>
    <xf numFmtId="0" fontId="6" fillId="5" borderId="4" xfId="0" applyFont="1" applyFill="1" applyBorder="1" applyAlignment="1">
      <alignment textRotation="90" wrapText="1"/>
    </xf>
    <xf numFmtId="0" fontId="17" fillId="5" borderId="34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textRotation="90" wrapText="1"/>
    </xf>
    <xf numFmtId="0" fontId="5" fillId="2" borderId="18" xfId="1" applyFont="1" applyFill="1" applyBorder="1" applyAlignment="1">
      <alignment horizontal="center" textRotation="90" wrapText="1"/>
    </xf>
    <xf numFmtId="0" fontId="5" fillId="2" borderId="19" xfId="1" applyFont="1" applyFill="1" applyBorder="1" applyAlignment="1">
      <alignment horizontal="center" textRotation="90" wrapText="1"/>
    </xf>
    <xf numFmtId="0" fontId="5" fillId="2" borderId="20" xfId="1" applyFont="1" applyFill="1" applyBorder="1" applyAlignment="1">
      <alignment horizontal="center" textRotation="90" wrapText="1"/>
    </xf>
    <xf numFmtId="0" fontId="32" fillId="0" borderId="32" xfId="4" applyFont="1" applyFill="1" applyBorder="1" applyAlignment="1">
      <alignment horizontal="left" vertical="top"/>
    </xf>
    <xf numFmtId="0" fontId="32" fillId="0" borderId="32" xfId="4" applyFont="1" applyFill="1" applyBorder="1" applyAlignment="1">
      <alignment horizontal="left" wrapText="1"/>
    </xf>
    <xf numFmtId="0" fontId="13" fillId="5" borderId="1" xfId="4" applyFont="1" applyFill="1" applyBorder="1" applyAlignment="1">
      <alignment horizontal="center" vertical="center"/>
    </xf>
    <xf numFmtId="0" fontId="13" fillId="5" borderId="2" xfId="4" applyFont="1" applyFill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37" xfId="1" applyFont="1" applyFill="1" applyBorder="1" applyAlignment="1">
      <alignment horizontal="center" vertical="center" wrapText="1"/>
    </xf>
    <xf numFmtId="0" fontId="1" fillId="6" borderId="15" xfId="1" applyFont="1" applyFill="1" applyBorder="1" applyAlignment="1">
      <alignment horizontal="left" vertical="center" wrapText="1"/>
    </xf>
    <xf numFmtId="0" fontId="19" fillId="6" borderId="13" xfId="1" applyFont="1" applyFill="1" applyBorder="1" applyAlignment="1">
      <alignment horizontal="center" vertical="center" wrapText="1"/>
    </xf>
    <xf numFmtId="0" fontId="19" fillId="6" borderId="1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1" applyFont="1" applyAlignment="1">
      <alignment horizontal="left" vertical="center" wrapText="1"/>
    </xf>
    <xf numFmtId="0" fontId="22" fillId="0" borderId="4" xfId="1" applyFont="1" applyBorder="1" applyAlignment="1">
      <alignment horizontal="center" wrapText="1"/>
    </xf>
    <xf numFmtId="0" fontId="22" fillId="0" borderId="28" xfId="1" applyFont="1" applyBorder="1" applyAlignment="1">
      <alignment horizontal="center" wrapText="1"/>
    </xf>
    <xf numFmtId="0" fontId="4" fillId="0" borderId="4" xfId="1" applyBorder="1" applyAlignment="1">
      <alignment horizontal="center"/>
    </xf>
    <xf numFmtId="0" fontId="4" fillId="0" borderId="28" xfId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25" fillId="0" borderId="0" xfId="4" applyFont="1" applyAlignment="1">
      <alignment horizontal="center"/>
    </xf>
    <xf numFmtId="0" fontId="24" fillId="0" borderId="0" xfId="4" applyFont="1" applyAlignment="1"/>
    <xf numFmtId="0" fontId="8" fillId="0" borderId="0" xfId="1" applyFont="1" applyAlignment="1">
      <alignment horizontal="right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1">
    <dxf>
      <font>
        <color theme="6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47"/>
  <sheetViews>
    <sheetView showZeros="0" tabSelected="1" topLeftCell="A2" zoomScale="90" zoomScaleNormal="90" workbookViewId="0">
      <pane xSplit="3" ySplit="3" topLeftCell="D5" activePane="bottomRight" state="frozen"/>
      <selection activeCell="A2" sqref="A2"/>
      <selection pane="topRight" activeCell="D2" sqref="D2"/>
      <selection pane="bottomLeft" activeCell="A6" sqref="A6"/>
      <selection pane="bottomRight" activeCell="A2" sqref="A2:K2"/>
    </sheetView>
  </sheetViews>
  <sheetFormatPr defaultRowHeight="12.75"/>
  <cols>
    <col min="1" max="1" width="4.7109375" customWidth="1"/>
    <col min="2" max="2" width="36.28515625" customWidth="1"/>
    <col min="3" max="3" width="9.7109375" customWidth="1"/>
    <col min="4" max="5" width="5.7109375" customWidth="1"/>
    <col min="6" max="6" width="7.28515625" customWidth="1"/>
    <col min="7" max="11" width="5.7109375" customWidth="1"/>
  </cols>
  <sheetData>
    <row r="1" spans="1:11" ht="15.75">
      <c r="A1" s="167" t="s">
        <v>45</v>
      </c>
      <c r="B1" s="167"/>
      <c r="C1" s="167"/>
      <c r="D1" s="11"/>
      <c r="E1" s="11"/>
      <c r="F1" s="11"/>
      <c r="G1" s="11"/>
      <c r="H1" s="11"/>
      <c r="I1" s="11"/>
      <c r="J1" s="11"/>
      <c r="K1" s="11"/>
    </row>
    <row r="2" spans="1:11" ht="30" customHeight="1">
      <c r="A2" s="168" t="s">
        <v>87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13.5" thickBot="1"/>
    <row r="4" spans="1:11" s="12" customFormat="1" ht="178.9" customHeight="1" thickBot="1">
      <c r="A4" s="13" t="s">
        <v>0</v>
      </c>
      <c r="B4" s="1" t="s">
        <v>88</v>
      </c>
      <c r="C4" s="24" t="s">
        <v>60</v>
      </c>
      <c r="D4" s="18" t="s">
        <v>47</v>
      </c>
      <c r="E4" s="19" t="s">
        <v>48</v>
      </c>
      <c r="F4" s="19" t="s">
        <v>49</v>
      </c>
      <c r="G4" s="19" t="s">
        <v>50</v>
      </c>
      <c r="H4" s="19" t="s">
        <v>51</v>
      </c>
      <c r="I4" s="19" t="s">
        <v>52</v>
      </c>
      <c r="J4" s="19" t="s">
        <v>53</v>
      </c>
      <c r="K4" s="20" t="s">
        <v>54</v>
      </c>
    </row>
    <row r="5" spans="1:11" ht="15.75">
      <c r="A5" s="3">
        <v>1</v>
      </c>
      <c r="B5" s="15" t="s">
        <v>2</v>
      </c>
      <c r="C5" s="10">
        <v>32</v>
      </c>
      <c r="D5" s="21">
        <v>10</v>
      </c>
      <c r="E5" s="21">
        <v>1</v>
      </c>
      <c r="F5" s="21">
        <v>0</v>
      </c>
      <c r="G5" s="21">
        <v>3</v>
      </c>
      <c r="H5" s="21">
        <v>18</v>
      </c>
      <c r="I5" s="21">
        <v>0</v>
      </c>
      <c r="J5" s="21">
        <v>0</v>
      </c>
      <c r="K5" s="21">
        <v>0</v>
      </c>
    </row>
    <row r="6" spans="1:11" ht="15.75" customHeight="1">
      <c r="A6" s="3">
        <v>2</v>
      </c>
      <c r="B6" s="15" t="s">
        <v>3</v>
      </c>
      <c r="C6" s="10">
        <v>37</v>
      </c>
      <c r="D6" s="22">
        <v>5</v>
      </c>
      <c r="E6" s="22">
        <v>16</v>
      </c>
      <c r="F6" s="22">
        <v>1</v>
      </c>
      <c r="G6" s="22">
        <v>0</v>
      </c>
      <c r="H6" s="22">
        <v>15</v>
      </c>
      <c r="I6" s="22">
        <v>0</v>
      </c>
      <c r="J6" s="22">
        <v>0</v>
      </c>
      <c r="K6" s="22">
        <v>0</v>
      </c>
    </row>
    <row r="7" spans="1:11" ht="15.75">
      <c r="A7" s="3">
        <v>3</v>
      </c>
      <c r="B7" s="15" t="s">
        <v>4</v>
      </c>
      <c r="C7" s="10">
        <v>4</v>
      </c>
      <c r="D7" s="22">
        <v>0</v>
      </c>
      <c r="E7" s="22">
        <v>2</v>
      </c>
      <c r="F7" s="22">
        <v>0</v>
      </c>
      <c r="G7" s="22">
        <v>0</v>
      </c>
      <c r="H7" s="22">
        <v>2</v>
      </c>
      <c r="I7" s="22">
        <v>0</v>
      </c>
      <c r="J7" s="22">
        <v>0</v>
      </c>
      <c r="K7" s="22">
        <v>0</v>
      </c>
    </row>
    <row r="8" spans="1:11" ht="15.75">
      <c r="A8" s="3">
        <v>4</v>
      </c>
      <c r="B8" s="15" t="s">
        <v>5</v>
      </c>
      <c r="C8" s="10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1" ht="15.75">
      <c r="A9" s="3">
        <v>5</v>
      </c>
      <c r="B9" s="15" t="s">
        <v>6</v>
      </c>
      <c r="C9" s="10">
        <v>4</v>
      </c>
      <c r="D9" s="22">
        <v>0</v>
      </c>
      <c r="E9" s="22">
        <v>0</v>
      </c>
      <c r="F9" s="22">
        <v>0</v>
      </c>
      <c r="G9" s="22">
        <v>2</v>
      </c>
      <c r="H9" s="22">
        <v>2</v>
      </c>
      <c r="I9" s="22">
        <v>0</v>
      </c>
      <c r="J9" s="22">
        <v>0</v>
      </c>
      <c r="K9" s="22">
        <v>0</v>
      </c>
    </row>
    <row r="10" spans="1:11" ht="15" customHeight="1">
      <c r="A10" s="3">
        <v>6</v>
      </c>
      <c r="B10" s="15" t="s">
        <v>7</v>
      </c>
      <c r="C10" s="10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ht="15.75">
      <c r="A11" s="3">
        <v>7</v>
      </c>
      <c r="B11" s="15" t="s">
        <v>8</v>
      </c>
      <c r="C11" s="10">
        <v>1</v>
      </c>
      <c r="D11" s="22">
        <v>0</v>
      </c>
      <c r="E11" s="22">
        <v>0</v>
      </c>
      <c r="F11" s="22">
        <v>0</v>
      </c>
      <c r="G11" s="22">
        <v>1</v>
      </c>
      <c r="H11" s="22">
        <v>0</v>
      </c>
      <c r="I11" s="22">
        <v>0</v>
      </c>
      <c r="J11" s="22">
        <v>0</v>
      </c>
      <c r="K11" s="22">
        <v>0</v>
      </c>
    </row>
    <row r="12" spans="1:11" ht="15.75">
      <c r="A12" s="3">
        <v>8</v>
      </c>
      <c r="B12" s="15" t="s">
        <v>9</v>
      </c>
      <c r="C12" s="10">
        <v>8</v>
      </c>
      <c r="D12" s="22">
        <v>4</v>
      </c>
      <c r="E12" s="22">
        <v>0</v>
      </c>
      <c r="F12" s="22">
        <v>0</v>
      </c>
      <c r="G12" s="22">
        <v>2</v>
      </c>
      <c r="H12" s="22">
        <v>2</v>
      </c>
      <c r="I12" s="22">
        <v>0</v>
      </c>
      <c r="J12" s="22">
        <v>0</v>
      </c>
      <c r="K12" s="22">
        <v>0</v>
      </c>
    </row>
    <row r="13" spans="1:11" ht="15.75">
      <c r="A13" s="3">
        <v>9</v>
      </c>
      <c r="B13" s="15" t="s">
        <v>10</v>
      </c>
      <c r="C13" s="10">
        <v>34</v>
      </c>
      <c r="D13" s="22">
        <v>5</v>
      </c>
      <c r="E13" s="22">
        <v>8</v>
      </c>
      <c r="F13" s="22">
        <v>0</v>
      </c>
      <c r="G13" s="22">
        <v>10</v>
      </c>
      <c r="H13" s="22">
        <v>11</v>
      </c>
      <c r="I13" s="22">
        <v>0</v>
      </c>
      <c r="J13" s="22">
        <v>0</v>
      </c>
      <c r="K13" s="22">
        <v>0</v>
      </c>
    </row>
    <row r="14" spans="1:11" ht="15.75">
      <c r="A14" s="3">
        <v>10</v>
      </c>
      <c r="B14" s="16" t="s">
        <v>11</v>
      </c>
      <c r="C14" s="10">
        <v>4</v>
      </c>
      <c r="D14" s="22">
        <v>1</v>
      </c>
      <c r="E14" s="22">
        <v>0</v>
      </c>
      <c r="F14" s="22">
        <v>0</v>
      </c>
      <c r="G14" s="22">
        <v>0</v>
      </c>
      <c r="H14" s="22">
        <v>3</v>
      </c>
      <c r="I14" s="22">
        <v>0</v>
      </c>
      <c r="J14" s="22">
        <v>0</v>
      </c>
      <c r="K14" s="22">
        <v>0</v>
      </c>
    </row>
    <row r="15" spans="1:11" ht="15.75">
      <c r="A15" s="3">
        <v>11</v>
      </c>
      <c r="B15" s="15" t="s">
        <v>12</v>
      </c>
      <c r="C15" s="10">
        <v>57</v>
      </c>
      <c r="D15" s="22">
        <v>16</v>
      </c>
      <c r="E15" s="22">
        <v>0</v>
      </c>
      <c r="F15" s="22">
        <v>0</v>
      </c>
      <c r="G15" s="22">
        <v>33</v>
      </c>
      <c r="H15" s="22">
        <v>8</v>
      </c>
      <c r="I15" s="22">
        <v>0</v>
      </c>
      <c r="J15" s="22">
        <v>0</v>
      </c>
      <c r="K15" s="22">
        <v>0</v>
      </c>
    </row>
    <row r="16" spans="1:11" ht="15.75">
      <c r="A16" s="3">
        <v>12</v>
      </c>
      <c r="B16" s="15" t="s">
        <v>13</v>
      </c>
      <c r="C16" s="10">
        <v>6</v>
      </c>
      <c r="D16" s="22">
        <v>4</v>
      </c>
      <c r="E16" s="22">
        <v>0</v>
      </c>
      <c r="F16" s="22">
        <v>2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ht="15.75">
      <c r="A17" s="3">
        <v>13</v>
      </c>
      <c r="B17" s="15" t="s">
        <v>14</v>
      </c>
      <c r="C17" s="10">
        <v>3</v>
      </c>
      <c r="D17" s="22">
        <v>0</v>
      </c>
      <c r="E17" s="22">
        <v>0</v>
      </c>
      <c r="F17" s="22">
        <v>3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ht="15.75">
      <c r="A18" s="3">
        <v>14</v>
      </c>
      <c r="B18" s="15" t="s">
        <v>15</v>
      </c>
      <c r="C18" s="10">
        <v>6</v>
      </c>
      <c r="D18" s="22">
        <v>0</v>
      </c>
      <c r="E18" s="22">
        <v>0</v>
      </c>
      <c r="F18" s="22">
        <v>0</v>
      </c>
      <c r="G18" s="22">
        <v>6</v>
      </c>
      <c r="H18" s="22">
        <v>0</v>
      </c>
      <c r="I18" s="22">
        <v>0</v>
      </c>
      <c r="J18" s="22">
        <v>0</v>
      </c>
      <c r="K18" s="22">
        <v>0</v>
      </c>
    </row>
    <row r="19" spans="1:11" ht="15.75">
      <c r="A19" s="3">
        <v>15</v>
      </c>
      <c r="B19" s="15" t="s">
        <v>16</v>
      </c>
      <c r="C19" s="10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</row>
    <row r="20" spans="1:11" ht="15.75">
      <c r="A20" s="3">
        <v>16</v>
      </c>
      <c r="B20" s="15" t="s">
        <v>17</v>
      </c>
      <c r="C20" s="10">
        <v>11</v>
      </c>
      <c r="D20" s="22">
        <v>4</v>
      </c>
      <c r="E20" s="22">
        <v>0</v>
      </c>
      <c r="F20" s="22">
        <v>0</v>
      </c>
      <c r="G20" s="22">
        <v>5</v>
      </c>
      <c r="H20" s="22">
        <v>2</v>
      </c>
      <c r="I20" s="22">
        <v>0</v>
      </c>
      <c r="J20" s="22">
        <v>0</v>
      </c>
      <c r="K20" s="22">
        <v>0</v>
      </c>
    </row>
    <row r="21" spans="1:11" ht="15.75">
      <c r="A21" s="3">
        <v>17</v>
      </c>
      <c r="B21" s="16" t="s">
        <v>18</v>
      </c>
      <c r="C21" s="10">
        <v>2</v>
      </c>
      <c r="D21" s="22">
        <v>0</v>
      </c>
      <c r="E21" s="22">
        <v>0</v>
      </c>
      <c r="F21" s="22">
        <v>2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</row>
    <row r="22" spans="1:11" ht="15.75">
      <c r="A22" s="3">
        <v>18</v>
      </c>
      <c r="B22" s="15" t="s">
        <v>19</v>
      </c>
      <c r="C22" s="10">
        <v>27</v>
      </c>
      <c r="D22" s="22">
        <v>11</v>
      </c>
      <c r="E22" s="22">
        <v>2</v>
      </c>
      <c r="F22" s="22">
        <v>0</v>
      </c>
      <c r="G22" s="22">
        <v>6</v>
      </c>
      <c r="H22" s="22">
        <v>1</v>
      </c>
      <c r="I22" s="22">
        <v>0</v>
      </c>
      <c r="J22" s="22">
        <v>7</v>
      </c>
      <c r="K22" s="22">
        <v>0</v>
      </c>
    </row>
    <row r="23" spans="1:11" ht="15.75">
      <c r="A23" s="3">
        <v>19</v>
      </c>
      <c r="B23" s="15" t="s">
        <v>20</v>
      </c>
      <c r="C23" s="10">
        <v>1</v>
      </c>
      <c r="D23" s="22">
        <v>1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ht="15.75">
      <c r="A24" s="3">
        <v>20</v>
      </c>
      <c r="B24" s="15" t="s">
        <v>21</v>
      </c>
      <c r="C24" s="10">
        <v>18</v>
      </c>
      <c r="D24" s="22">
        <v>2</v>
      </c>
      <c r="E24" s="22">
        <v>0</v>
      </c>
      <c r="F24" s="22">
        <v>0</v>
      </c>
      <c r="G24" s="22">
        <v>12</v>
      </c>
      <c r="H24" s="22">
        <v>4</v>
      </c>
      <c r="I24" s="22">
        <v>0</v>
      </c>
      <c r="J24" s="22">
        <v>0</v>
      </c>
      <c r="K24" s="22">
        <v>0</v>
      </c>
    </row>
    <row r="25" spans="1:11" ht="15.75">
      <c r="A25" s="3">
        <v>21</v>
      </c>
      <c r="B25" s="15" t="s">
        <v>22</v>
      </c>
      <c r="C25" s="10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</row>
    <row r="26" spans="1:11" ht="15.75">
      <c r="A26" s="3">
        <v>22</v>
      </c>
      <c r="B26" s="15" t="s">
        <v>23</v>
      </c>
      <c r="C26" s="10">
        <v>13</v>
      </c>
      <c r="D26" s="22">
        <v>10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3</v>
      </c>
      <c r="K26" s="22">
        <v>0</v>
      </c>
    </row>
    <row r="27" spans="1:11" ht="15.75">
      <c r="A27" s="3">
        <v>23</v>
      </c>
      <c r="B27" s="15" t="s">
        <v>24</v>
      </c>
      <c r="C27" s="10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15.75">
      <c r="A28" s="3">
        <v>24</v>
      </c>
      <c r="B28" s="15" t="s">
        <v>25</v>
      </c>
      <c r="C28" s="10">
        <v>34</v>
      </c>
      <c r="D28" s="22">
        <v>20</v>
      </c>
      <c r="E28" s="22">
        <v>1</v>
      </c>
      <c r="F28" s="22">
        <v>2</v>
      </c>
      <c r="G28" s="22">
        <v>0</v>
      </c>
      <c r="H28" s="22">
        <v>11</v>
      </c>
      <c r="I28" s="22">
        <v>0</v>
      </c>
      <c r="J28" s="22">
        <v>0</v>
      </c>
      <c r="K28" s="22">
        <v>0</v>
      </c>
    </row>
    <row r="29" spans="1:11" ht="15.75">
      <c r="A29" s="3">
        <v>25</v>
      </c>
      <c r="B29" s="15" t="s">
        <v>26</v>
      </c>
      <c r="C29" s="10">
        <v>24</v>
      </c>
      <c r="D29" s="22">
        <v>1</v>
      </c>
      <c r="E29" s="22">
        <v>3</v>
      </c>
      <c r="F29" s="22">
        <v>0</v>
      </c>
      <c r="G29" s="22">
        <v>11</v>
      </c>
      <c r="H29" s="22">
        <v>9</v>
      </c>
      <c r="I29" s="22">
        <v>0</v>
      </c>
      <c r="J29" s="22">
        <v>0</v>
      </c>
      <c r="K29" s="22">
        <v>0</v>
      </c>
    </row>
    <row r="30" spans="1:11" ht="15.75">
      <c r="A30" s="3">
        <v>26</v>
      </c>
      <c r="B30" s="15" t="s">
        <v>27</v>
      </c>
      <c r="C30" s="10">
        <v>6</v>
      </c>
      <c r="D30" s="22">
        <v>0</v>
      </c>
      <c r="E30" s="22">
        <v>0</v>
      </c>
      <c r="F30" s="22">
        <v>6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</row>
    <row r="31" spans="1:11" ht="15.75">
      <c r="A31" s="3">
        <v>27</v>
      </c>
      <c r="B31" s="15" t="s">
        <v>28</v>
      </c>
      <c r="C31" s="10">
        <v>35</v>
      </c>
      <c r="D31" s="22">
        <v>20</v>
      </c>
      <c r="E31" s="22">
        <v>0</v>
      </c>
      <c r="F31" s="22">
        <v>0</v>
      </c>
      <c r="G31" s="22">
        <v>5</v>
      </c>
      <c r="H31" s="22">
        <v>10</v>
      </c>
      <c r="I31" s="22">
        <v>0</v>
      </c>
      <c r="J31" s="22">
        <v>0</v>
      </c>
      <c r="K31" s="22">
        <v>0</v>
      </c>
    </row>
    <row r="32" spans="1:11" ht="15.75">
      <c r="A32" s="3">
        <v>28</v>
      </c>
      <c r="B32" s="15" t="s">
        <v>29</v>
      </c>
      <c r="C32" s="10">
        <v>3</v>
      </c>
      <c r="D32" s="22">
        <v>2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</row>
    <row r="33" spans="1:11" ht="15.75">
      <c r="A33" s="3">
        <v>29</v>
      </c>
      <c r="B33" s="15" t="s">
        <v>30</v>
      </c>
      <c r="C33" s="10">
        <v>20</v>
      </c>
      <c r="D33" s="22">
        <v>7</v>
      </c>
      <c r="E33" s="22">
        <v>6</v>
      </c>
      <c r="F33" s="22">
        <v>3</v>
      </c>
      <c r="G33" s="22">
        <v>0</v>
      </c>
      <c r="H33" s="22">
        <v>2</v>
      </c>
      <c r="I33" s="22">
        <v>0</v>
      </c>
      <c r="J33" s="22">
        <v>2</v>
      </c>
      <c r="K33" s="22">
        <v>0</v>
      </c>
    </row>
    <row r="34" spans="1:11" ht="15.75">
      <c r="A34" s="3">
        <v>30</v>
      </c>
      <c r="B34" s="15" t="s">
        <v>31</v>
      </c>
      <c r="C34" s="10">
        <v>4</v>
      </c>
      <c r="D34" s="22">
        <v>0</v>
      </c>
      <c r="E34" s="22">
        <v>1</v>
      </c>
      <c r="F34" s="22">
        <v>2</v>
      </c>
      <c r="G34" s="22">
        <v>0</v>
      </c>
      <c r="H34" s="22">
        <v>1</v>
      </c>
      <c r="I34" s="22">
        <v>0</v>
      </c>
      <c r="J34" s="22">
        <v>0</v>
      </c>
      <c r="K34" s="22">
        <v>0</v>
      </c>
    </row>
    <row r="35" spans="1:11" ht="15.75">
      <c r="A35" s="3">
        <v>31</v>
      </c>
      <c r="B35" s="15" t="s">
        <v>32</v>
      </c>
      <c r="C35" s="10">
        <v>57</v>
      </c>
      <c r="D35" s="22">
        <v>14</v>
      </c>
      <c r="E35" s="22">
        <v>0</v>
      </c>
      <c r="F35" s="22">
        <v>0</v>
      </c>
      <c r="G35" s="22">
        <v>0</v>
      </c>
      <c r="H35" s="22">
        <v>3</v>
      </c>
      <c r="I35" s="22">
        <v>40</v>
      </c>
      <c r="J35" s="22">
        <v>0</v>
      </c>
      <c r="K35" s="22">
        <v>0</v>
      </c>
    </row>
    <row r="36" spans="1:11" ht="15.75">
      <c r="A36" s="3">
        <v>32</v>
      </c>
      <c r="B36" s="15" t="s">
        <v>33</v>
      </c>
      <c r="C36" s="10">
        <v>11</v>
      </c>
      <c r="D36" s="22">
        <v>2</v>
      </c>
      <c r="E36" s="22">
        <v>2</v>
      </c>
      <c r="F36" s="22">
        <v>0</v>
      </c>
      <c r="G36" s="22">
        <v>0</v>
      </c>
      <c r="H36" s="22">
        <v>1</v>
      </c>
      <c r="I36" s="22">
        <v>6</v>
      </c>
      <c r="J36" s="22">
        <v>0</v>
      </c>
      <c r="K36" s="22">
        <v>0</v>
      </c>
    </row>
    <row r="37" spans="1:11" ht="25.5">
      <c r="A37" s="3">
        <v>33</v>
      </c>
      <c r="B37" s="15" t="s">
        <v>34</v>
      </c>
      <c r="C37" s="10">
        <v>11</v>
      </c>
      <c r="D37" s="22">
        <v>7</v>
      </c>
      <c r="E37" s="22">
        <v>0</v>
      </c>
      <c r="F37" s="22">
        <v>3</v>
      </c>
      <c r="G37" s="22">
        <v>0</v>
      </c>
      <c r="H37" s="22">
        <v>1</v>
      </c>
      <c r="I37" s="22">
        <v>0</v>
      </c>
      <c r="J37" s="22">
        <v>0</v>
      </c>
      <c r="K37" s="22">
        <v>0</v>
      </c>
    </row>
    <row r="38" spans="1:11" ht="15.75">
      <c r="A38" s="3">
        <v>34</v>
      </c>
      <c r="B38" s="15" t="s">
        <v>35</v>
      </c>
      <c r="C38" s="10">
        <v>8</v>
      </c>
      <c r="D38" s="22">
        <v>0</v>
      </c>
      <c r="E38" s="22">
        <v>6</v>
      </c>
      <c r="F38" s="22">
        <v>0</v>
      </c>
      <c r="G38" s="22">
        <v>0</v>
      </c>
      <c r="H38" s="22">
        <v>2</v>
      </c>
      <c r="I38" s="22">
        <v>0</v>
      </c>
      <c r="J38" s="22">
        <v>0</v>
      </c>
      <c r="K38" s="22">
        <v>0</v>
      </c>
    </row>
    <row r="39" spans="1:11" ht="15.75">
      <c r="A39" s="3">
        <v>35</v>
      </c>
      <c r="B39" s="15" t="s">
        <v>36</v>
      </c>
      <c r="C39" s="10">
        <v>38</v>
      </c>
      <c r="D39" s="22">
        <v>19</v>
      </c>
      <c r="E39" s="22">
        <v>8</v>
      </c>
      <c r="F39" s="22">
        <v>1</v>
      </c>
      <c r="G39" s="22">
        <v>3</v>
      </c>
      <c r="H39" s="22">
        <v>7</v>
      </c>
      <c r="I39" s="22">
        <v>0</v>
      </c>
      <c r="J39" s="22">
        <v>0</v>
      </c>
      <c r="K39" s="22">
        <v>0</v>
      </c>
    </row>
    <row r="40" spans="1:11" ht="15.75">
      <c r="A40" s="3">
        <v>36</v>
      </c>
      <c r="B40" s="15" t="s">
        <v>37</v>
      </c>
      <c r="C40" s="10">
        <v>37</v>
      </c>
      <c r="D40" s="22">
        <v>15</v>
      </c>
      <c r="E40" s="22">
        <v>2</v>
      </c>
      <c r="F40" s="22">
        <v>0</v>
      </c>
      <c r="G40" s="22">
        <v>6</v>
      </c>
      <c r="H40" s="22">
        <v>14</v>
      </c>
      <c r="I40" s="22">
        <v>0</v>
      </c>
      <c r="J40" s="22">
        <v>0</v>
      </c>
      <c r="K40" s="22">
        <v>0</v>
      </c>
    </row>
    <row r="41" spans="1:11" ht="15.75">
      <c r="A41" s="3">
        <v>37</v>
      </c>
      <c r="B41" s="15" t="s">
        <v>38</v>
      </c>
      <c r="C41" s="10">
        <v>27</v>
      </c>
      <c r="D41" s="22">
        <v>8</v>
      </c>
      <c r="E41" s="22">
        <v>2</v>
      </c>
      <c r="F41" s="22">
        <v>0</v>
      </c>
      <c r="G41" s="22">
        <v>11</v>
      </c>
      <c r="H41" s="22">
        <v>6</v>
      </c>
      <c r="I41" s="22">
        <v>0</v>
      </c>
      <c r="J41" s="22">
        <v>0</v>
      </c>
      <c r="K41" s="22">
        <v>0</v>
      </c>
    </row>
    <row r="42" spans="1:11" ht="16.899999999999999" customHeight="1">
      <c r="A42" s="3">
        <v>38</v>
      </c>
      <c r="B42" s="15" t="s">
        <v>39</v>
      </c>
      <c r="C42" s="10">
        <v>19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19</v>
      </c>
    </row>
    <row r="43" spans="1:11" ht="15.6" customHeight="1">
      <c r="A43" s="3">
        <v>39</v>
      </c>
      <c r="B43" s="15" t="s">
        <v>40</v>
      </c>
      <c r="C43" s="10">
        <v>18</v>
      </c>
      <c r="D43" s="22">
        <v>0</v>
      </c>
      <c r="E43" s="22">
        <v>0</v>
      </c>
      <c r="F43" s="22">
        <v>3</v>
      </c>
      <c r="G43" s="22">
        <v>0</v>
      </c>
      <c r="H43" s="22">
        <v>0</v>
      </c>
      <c r="I43" s="22">
        <v>0</v>
      </c>
      <c r="J43" s="22">
        <v>0</v>
      </c>
      <c r="K43" s="22">
        <v>15</v>
      </c>
    </row>
    <row r="44" spans="1:11" ht="17.25" customHeight="1">
      <c r="A44" s="3">
        <v>40</v>
      </c>
      <c r="B44" s="15" t="s">
        <v>41</v>
      </c>
      <c r="C44" s="10">
        <v>1</v>
      </c>
      <c r="D44" s="22">
        <v>0</v>
      </c>
      <c r="E44" s="22">
        <v>0</v>
      </c>
      <c r="F44" s="22">
        <v>0</v>
      </c>
      <c r="G44" s="22">
        <v>0</v>
      </c>
      <c r="H44" s="22">
        <v>1</v>
      </c>
      <c r="I44" s="22">
        <v>0</v>
      </c>
      <c r="J44" s="22">
        <v>0</v>
      </c>
      <c r="K44" s="22">
        <v>0</v>
      </c>
    </row>
    <row r="45" spans="1:11" ht="15.75">
      <c r="A45" s="3">
        <v>41</v>
      </c>
      <c r="B45" s="15" t="s">
        <v>42</v>
      </c>
      <c r="C45" s="10">
        <v>4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4</v>
      </c>
    </row>
    <row r="46" spans="1:11" ht="16.5" thickBot="1">
      <c r="A46" s="3">
        <v>42</v>
      </c>
      <c r="B46" s="14" t="s">
        <v>43</v>
      </c>
      <c r="C46" s="25">
        <v>13</v>
      </c>
      <c r="D46" s="23">
        <v>1</v>
      </c>
      <c r="E46" s="23">
        <v>0</v>
      </c>
      <c r="F46" s="23">
        <v>0</v>
      </c>
      <c r="G46" s="23">
        <v>1</v>
      </c>
      <c r="H46" s="23">
        <v>0</v>
      </c>
      <c r="I46" s="23">
        <v>0</v>
      </c>
      <c r="J46" s="23">
        <v>0</v>
      </c>
      <c r="K46" s="23">
        <v>11</v>
      </c>
    </row>
    <row r="47" spans="1:11" ht="27.75" thickBot="1">
      <c r="A47" s="3"/>
      <c r="B47" s="26" t="s">
        <v>44</v>
      </c>
      <c r="C47" s="27">
        <v>638</v>
      </c>
      <c r="D47" s="28">
        <v>189</v>
      </c>
      <c r="E47" s="28">
        <v>61</v>
      </c>
      <c r="F47" s="28">
        <v>28</v>
      </c>
      <c r="G47" s="28">
        <v>117</v>
      </c>
      <c r="H47" s="28">
        <v>136</v>
      </c>
      <c r="I47" s="28">
        <v>46</v>
      </c>
      <c r="J47" s="28">
        <v>12</v>
      </c>
      <c r="K47" s="28">
        <v>49</v>
      </c>
    </row>
  </sheetData>
  <mergeCells count="2">
    <mergeCell ref="A1:C1"/>
    <mergeCell ref="A2:K2"/>
  </mergeCells>
  <pageMargins left="0" right="0.78740157480314965" top="0" bottom="0" header="0.51181102362204722" footer="0.51181102362204722"/>
  <pageSetup paperSize="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48"/>
  <sheetViews>
    <sheetView showZeros="0" zoomScale="90" zoomScaleNormal="90" workbookViewId="0">
      <pane xSplit="11" ySplit="5" topLeftCell="L6" activePane="bottomRight" state="frozen"/>
      <selection pane="topRight" activeCell="D1" sqref="D1"/>
      <selection pane="bottomLeft" activeCell="A6" sqref="A6"/>
      <selection pane="bottomRight" activeCell="B22" sqref="B22"/>
    </sheetView>
  </sheetViews>
  <sheetFormatPr defaultColWidth="9.140625" defaultRowHeight="12.75"/>
  <cols>
    <col min="1" max="1" width="3" style="32" customWidth="1"/>
    <col min="2" max="2" width="29.42578125" style="30" customWidth="1"/>
    <col min="3" max="3" width="10.42578125" style="30" customWidth="1"/>
    <col min="4" max="11" width="5.85546875" style="30" customWidth="1"/>
    <col min="12" max="12" width="9.140625" style="31"/>
    <col min="13" max="16384" width="9.140625" style="30"/>
  </cols>
  <sheetData>
    <row r="1" spans="1:11" ht="15.75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ht="15.75">
      <c r="A3" s="169" t="s">
        <v>87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13.5" thickBot="1"/>
    <row r="5" spans="1:11" ht="147.6" customHeight="1" thickBot="1">
      <c r="A5" s="33" t="s">
        <v>0</v>
      </c>
      <c r="B5" s="34" t="s">
        <v>89</v>
      </c>
      <c r="C5" s="153" t="s">
        <v>55</v>
      </c>
      <c r="D5" s="154" t="s">
        <v>47</v>
      </c>
      <c r="E5" s="155" t="s">
        <v>48</v>
      </c>
      <c r="F5" s="155" t="s">
        <v>49</v>
      </c>
      <c r="G5" s="155" t="s">
        <v>50</v>
      </c>
      <c r="H5" s="155" t="s">
        <v>51</v>
      </c>
      <c r="I5" s="155" t="s">
        <v>52</v>
      </c>
      <c r="J5" s="155" t="s">
        <v>53</v>
      </c>
      <c r="K5" s="156" t="s">
        <v>54</v>
      </c>
    </row>
    <row r="6" spans="1:11" ht="15.75">
      <c r="A6" s="35">
        <v>1</v>
      </c>
      <c r="B6" s="36" t="s">
        <v>2</v>
      </c>
      <c r="C6" s="49">
        <v>22</v>
      </c>
      <c r="D6" s="45">
        <v>9</v>
      </c>
      <c r="E6" s="46">
        <v>4</v>
      </c>
      <c r="F6" s="46">
        <v>0</v>
      </c>
      <c r="G6" s="46">
        <v>3</v>
      </c>
      <c r="H6" s="46">
        <v>6</v>
      </c>
      <c r="I6" s="46">
        <v>0</v>
      </c>
      <c r="J6" s="46">
        <v>0</v>
      </c>
      <c r="K6" s="47">
        <v>0</v>
      </c>
    </row>
    <row r="7" spans="1:11" ht="15.75">
      <c r="A7" s="37">
        <v>2</v>
      </c>
      <c r="B7" s="38" t="s">
        <v>3</v>
      </c>
      <c r="C7" s="50">
        <v>24</v>
      </c>
      <c r="D7" s="45">
        <v>12</v>
      </c>
      <c r="E7" s="46">
        <v>1</v>
      </c>
      <c r="F7" s="46">
        <v>1</v>
      </c>
      <c r="G7" s="46">
        <v>3</v>
      </c>
      <c r="H7" s="46">
        <v>7</v>
      </c>
      <c r="I7" s="46">
        <v>0</v>
      </c>
      <c r="J7" s="46">
        <v>0</v>
      </c>
      <c r="K7" s="47">
        <v>0</v>
      </c>
    </row>
    <row r="8" spans="1:11" ht="25.5">
      <c r="A8" s="37">
        <v>3</v>
      </c>
      <c r="B8" s="40" t="s">
        <v>4</v>
      </c>
      <c r="C8" s="50">
        <v>3</v>
      </c>
      <c r="D8" s="45">
        <v>0</v>
      </c>
      <c r="E8" s="46">
        <v>1</v>
      </c>
      <c r="F8" s="46">
        <v>0</v>
      </c>
      <c r="G8" s="46">
        <v>1</v>
      </c>
      <c r="H8" s="46">
        <v>1</v>
      </c>
      <c r="I8" s="46">
        <v>0</v>
      </c>
      <c r="J8" s="46">
        <v>0</v>
      </c>
      <c r="K8" s="47">
        <v>0</v>
      </c>
    </row>
    <row r="9" spans="1:11" ht="15.75">
      <c r="A9" s="37">
        <v>4</v>
      </c>
      <c r="B9" s="38" t="s">
        <v>5</v>
      </c>
      <c r="C9" s="50">
        <v>0</v>
      </c>
      <c r="D9" s="45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7">
        <v>0</v>
      </c>
    </row>
    <row r="10" spans="1:11" ht="15.75">
      <c r="A10" s="37">
        <v>5</v>
      </c>
      <c r="B10" s="38" t="s">
        <v>6</v>
      </c>
      <c r="C10" s="50">
        <v>2</v>
      </c>
      <c r="D10" s="45">
        <v>0</v>
      </c>
      <c r="E10" s="46">
        <v>0</v>
      </c>
      <c r="F10" s="46">
        <v>2</v>
      </c>
      <c r="G10" s="46">
        <v>0</v>
      </c>
      <c r="H10" s="46">
        <v>0</v>
      </c>
      <c r="I10" s="46">
        <v>0</v>
      </c>
      <c r="J10" s="46">
        <v>0</v>
      </c>
      <c r="K10" s="47">
        <v>0</v>
      </c>
    </row>
    <row r="11" spans="1:11" ht="15.75">
      <c r="A11" s="37">
        <v>6</v>
      </c>
      <c r="B11" s="38" t="s">
        <v>7</v>
      </c>
      <c r="C11" s="50">
        <v>0</v>
      </c>
      <c r="D11" s="45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7">
        <v>0</v>
      </c>
    </row>
    <row r="12" spans="1:11" ht="15.75">
      <c r="A12" s="37">
        <v>7</v>
      </c>
      <c r="B12" s="38" t="s">
        <v>8</v>
      </c>
      <c r="C12" s="50">
        <v>3</v>
      </c>
      <c r="D12" s="45">
        <v>0</v>
      </c>
      <c r="E12" s="46">
        <v>0</v>
      </c>
      <c r="F12" s="46">
        <v>0</v>
      </c>
      <c r="G12" s="46">
        <v>1</v>
      </c>
      <c r="H12" s="46">
        <v>2</v>
      </c>
      <c r="I12" s="46">
        <v>0</v>
      </c>
      <c r="J12" s="46">
        <v>0</v>
      </c>
      <c r="K12" s="47">
        <v>0</v>
      </c>
    </row>
    <row r="13" spans="1:11" ht="15.75">
      <c r="A13" s="37">
        <v>8</v>
      </c>
      <c r="B13" s="38" t="s">
        <v>9</v>
      </c>
      <c r="C13" s="50">
        <v>10</v>
      </c>
      <c r="D13" s="45">
        <v>3</v>
      </c>
      <c r="E13" s="46">
        <v>3</v>
      </c>
      <c r="F13" s="46">
        <v>0</v>
      </c>
      <c r="G13" s="46">
        <v>2</v>
      </c>
      <c r="H13" s="46">
        <v>2</v>
      </c>
      <c r="I13" s="46">
        <v>0</v>
      </c>
      <c r="J13" s="46">
        <v>0</v>
      </c>
      <c r="K13" s="47">
        <v>0</v>
      </c>
    </row>
    <row r="14" spans="1:11" ht="15.75">
      <c r="A14" s="37">
        <v>9</v>
      </c>
      <c r="B14" s="38" t="s">
        <v>10</v>
      </c>
      <c r="C14" s="50">
        <v>27</v>
      </c>
      <c r="D14" s="45">
        <v>8</v>
      </c>
      <c r="E14" s="46">
        <v>1</v>
      </c>
      <c r="F14" s="46">
        <v>1</v>
      </c>
      <c r="G14" s="46">
        <v>8</v>
      </c>
      <c r="H14" s="46">
        <v>9</v>
      </c>
      <c r="I14" s="46">
        <v>0</v>
      </c>
      <c r="J14" s="46">
        <v>0</v>
      </c>
      <c r="K14" s="47">
        <v>0</v>
      </c>
    </row>
    <row r="15" spans="1:11" ht="15.75">
      <c r="A15" s="37">
        <v>10</v>
      </c>
      <c r="B15" s="41" t="s">
        <v>11</v>
      </c>
      <c r="C15" s="50">
        <v>1</v>
      </c>
      <c r="D15" s="45">
        <v>0</v>
      </c>
      <c r="E15" s="46">
        <v>1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7">
        <v>0</v>
      </c>
    </row>
    <row r="16" spans="1:11" ht="15.75">
      <c r="A16" s="37">
        <v>11</v>
      </c>
      <c r="B16" s="38" t="s">
        <v>12</v>
      </c>
      <c r="C16" s="50">
        <v>77</v>
      </c>
      <c r="D16" s="45">
        <v>28</v>
      </c>
      <c r="E16" s="46">
        <v>0</v>
      </c>
      <c r="F16" s="46">
        <v>0</v>
      </c>
      <c r="G16" s="46">
        <v>29</v>
      </c>
      <c r="H16" s="46">
        <v>20</v>
      </c>
      <c r="I16" s="46">
        <v>0</v>
      </c>
      <c r="J16" s="46">
        <v>0</v>
      </c>
      <c r="K16" s="47">
        <v>0</v>
      </c>
    </row>
    <row r="17" spans="1:11" ht="15.75">
      <c r="A17" s="37">
        <v>12</v>
      </c>
      <c r="B17" s="38" t="s">
        <v>13</v>
      </c>
      <c r="C17" s="50">
        <v>10</v>
      </c>
      <c r="D17" s="45">
        <v>7</v>
      </c>
      <c r="E17" s="46">
        <v>0</v>
      </c>
      <c r="F17" s="46">
        <v>0</v>
      </c>
      <c r="G17" s="46">
        <v>1</v>
      </c>
      <c r="H17" s="46">
        <v>2</v>
      </c>
      <c r="I17" s="46">
        <v>0</v>
      </c>
      <c r="J17" s="46">
        <v>0</v>
      </c>
      <c r="K17" s="47">
        <v>0</v>
      </c>
    </row>
    <row r="18" spans="1:11" ht="15.75">
      <c r="A18" s="37">
        <v>13</v>
      </c>
      <c r="B18" s="38" t="s">
        <v>14</v>
      </c>
      <c r="C18" s="50">
        <v>2</v>
      </c>
      <c r="D18" s="45">
        <v>0</v>
      </c>
      <c r="E18" s="46">
        <v>0</v>
      </c>
      <c r="F18" s="46">
        <v>1</v>
      </c>
      <c r="G18" s="46">
        <v>0</v>
      </c>
      <c r="H18" s="46">
        <v>1</v>
      </c>
      <c r="I18" s="46">
        <v>0</v>
      </c>
      <c r="J18" s="46">
        <v>0</v>
      </c>
      <c r="K18" s="47">
        <v>0</v>
      </c>
    </row>
    <row r="19" spans="1:11" ht="15.75">
      <c r="A19" s="37">
        <v>14</v>
      </c>
      <c r="B19" s="40" t="s">
        <v>15</v>
      </c>
      <c r="C19" s="50">
        <v>18</v>
      </c>
      <c r="D19" s="45">
        <v>7</v>
      </c>
      <c r="E19" s="46">
        <v>0</v>
      </c>
      <c r="F19" s="46">
        <v>0</v>
      </c>
      <c r="G19" s="46">
        <v>6</v>
      </c>
      <c r="H19" s="46">
        <v>5</v>
      </c>
      <c r="I19" s="46">
        <v>0</v>
      </c>
      <c r="J19" s="46">
        <v>0</v>
      </c>
      <c r="K19" s="47">
        <v>0</v>
      </c>
    </row>
    <row r="20" spans="1:11" ht="25.5">
      <c r="A20" s="37">
        <v>15</v>
      </c>
      <c r="B20" s="40" t="s">
        <v>16</v>
      </c>
      <c r="C20" s="50">
        <v>1</v>
      </c>
      <c r="D20" s="45">
        <v>0</v>
      </c>
      <c r="E20" s="46">
        <v>0</v>
      </c>
      <c r="F20" s="46">
        <v>0</v>
      </c>
      <c r="G20" s="46">
        <v>1</v>
      </c>
      <c r="H20" s="46">
        <v>0</v>
      </c>
      <c r="I20" s="46">
        <v>0</v>
      </c>
      <c r="J20" s="46">
        <v>0</v>
      </c>
      <c r="K20" s="47">
        <v>0</v>
      </c>
    </row>
    <row r="21" spans="1:11" ht="15.75">
      <c r="A21" s="37">
        <v>16</v>
      </c>
      <c r="B21" s="38" t="s">
        <v>17</v>
      </c>
      <c r="C21" s="50">
        <v>10</v>
      </c>
      <c r="D21" s="45">
        <v>5</v>
      </c>
      <c r="E21" s="46">
        <v>0</v>
      </c>
      <c r="F21" s="46">
        <v>0</v>
      </c>
      <c r="G21" s="46">
        <v>3</v>
      </c>
      <c r="H21" s="46">
        <v>2</v>
      </c>
      <c r="I21" s="46">
        <v>0</v>
      </c>
      <c r="J21" s="46">
        <v>0</v>
      </c>
      <c r="K21" s="47">
        <v>0</v>
      </c>
    </row>
    <row r="22" spans="1:11" ht="15.75">
      <c r="A22" s="37">
        <v>17</v>
      </c>
      <c r="B22" s="41" t="s">
        <v>18</v>
      </c>
      <c r="C22" s="50">
        <v>3</v>
      </c>
      <c r="D22" s="45">
        <v>0</v>
      </c>
      <c r="E22" s="46">
        <v>0</v>
      </c>
      <c r="F22" s="46">
        <v>3</v>
      </c>
      <c r="G22" s="46">
        <v>0</v>
      </c>
      <c r="H22" s="46">
        <v>0</v>
      </c>
      <c r="I22" s="46">
        <v>0</v>
      </c>
      <c r="J22" s="46">
        <v>0</v>
      </c>
      <c r="K22" s="47">
        <v>0</v>
      </c>
    </row>
    <row r="23" spans="1:11" ht="15.75">
      <c r="A23" s="37">
        <v>18</v>
      </c>
      <c r="B23" s="38" t="s">
        <v>19</v>
      </c>
      <c r="C23" s="50">
        <v>28</v>
      </c>
      <c r="D23" s="45">
        <v>12</v>
      </c>
      <c r="E23" s="46">
        <v>2</v>
      </c>
      <c r="F23" s="46">
        <v>1</v>
      </c>
      <c r="G23" s="46">
        <v>5</v>
      </c>
      <c r="H23" s="46">
        <v>8</v>
      </c>
      <c r="I23" s="46">
        <v>0</v>
      </c>
      <c r="J23" s="46">
        <v>0</v>
      </c>
      <c r="K23" s="47">
        <v>0</v>
      </c>
    </row>
    <row r="24" spans="1:11" ht="25.5">
      <c r="A24" s="37">
        <v>19</v>
      </c>
      <c r="B24" s="38" t="s">
        <v>20</v>
      </c>
      <c r="C24" s="50">
        <v>0</v>
      </c>
      <c r="D24" s="45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7">
        <v>0</v>
      </c>
    </row>
    <row r="25" spans="1:11" ht="15.75">
      <c r="A25" s="37">
        <v>20</v>
      </c>
      <c r="B25" s="38" t="s">
        <v>21</v>
      </c>
      <c r="C25" s="50">
        <v>24</v>
      </c>
      <c r="D25" s="45">
        <v>9</v>
      </c>
      <c r="E25" s="46">
        <v>0</v>
      </c>
      <c r="F25" s="46">
        <v>3</v>
      </c>
      <c r="G25" s="46">
        <v>4</v>
      </c>
      <c r="H25" s="46">
        <v>8</v>
      </c>
      <c r="I25" s="46">
        <v>0</v>
      </c>
      <c r="J25" s="46">
        <v>0</v>
      </c>
      <c r="K25" s="47">
        <v>0</v>
      </c>
    </row>
    <row r="26" spans="1:11" ht="15.75">
      <c r="A26" s="37">
        <v>21</v>
      </c>
      <c r="B26" s="38" t="s">
        <v>22</v>
      </c>
      <c r="C26" s="50">
        <v>0</v>
      </c>
      <c r="D26" s="45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7">
        <v>0</v>
      </c>
    </row>
    <row r="27" spans="1:11" ht="25.5">
      <c r="A27" s="37">
        <v>22</v>
      </c>
      <c r="B27" s="38" t="s">
        <v>23</v>
      </c>
      <c r="C27" s="50">
        <v>21</v>
      </c>
      <c r="D27" s="45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21</v>
      </c>
      <c r="K27" s="47">
        <v>0</v>
      </c>
    </row>
    <row r="28" spans="1:11" ht="15.75">
      <c r="A28" s="37">
        <v>23</v>
      </c>
      <c r="B28" s="38" t="s">
        <v>24</v>
      </c>
      <c r="C28" s="50">
        <v>0</v>
      </c>
      <c r="D28" s="45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7">
        <v>0</v>
      </c>
    </row>
    <row r="29" spans="1:11" ht="15.75">
      <c r="A29" s="37">
        <v>24</v>
      </c>
      <c r="B29" s="38" t="s">
        <v>25</v>
      </c>
      <c r="C29" s="50">
        <v>33</v>
      </c>
      <c r="D29" s="45">
        <v>18</v>
      </c>
      <c r="E29" s="46">
        <v>2</v>
      </c>
      <c r="F29" s="46">
        <v>1</v>
      </c>
      <c r="G29" s="46">
        <v>4</v>
      </c>
      <c r="H29" s="46">
        <v>8</v>
      </c>
      <c r="I29" s="46">
        <v>0</v>
      </c>
      <c r="J29" s="46">
        <v>0</v>
      </c>
      <c r="K29" s="47">
        <v>0</v>
      </c>
    </row>
    <row r="30" spans="1:11" ht="15.75">
      <c r="A30" s="37">
        <v>25</v>
      </c>
      <c r="B30" s="38" t="s">
        <v>26</v>
      </c>
      <c r="C30" s="50">
        <v>14</v>
      </c>
      <c r="D30" s="45">
        <v>1</v>
      </c>
      <c r="E30" s="46">
        <v>0</v>
      </c>
      <c r="F30" s="46">
        <v>2</v>
      </c>
      <c r="G30" s="46">
        <v>5</v>
      </c>
      <c r="H30" s="46">
        <v>6</v>
      </c>
      <c r="I30" s="46">
        <v>0</v>
      </c>
      <c r="J30" s="46">
        <v>0</v>
      </c>
      <c r="K30" s="47">
        <v>0</v>
      </c>
    </row>
    <row r="31" spans="1:11" ht="15.75">
      <c r="A31" s="37">
        <v>26</v>
      </c>
      <c r="B31" s="38" t="s">
        <v>27</v>
      </c>
      <c r="C31" s="50">
        <v>4</v>
      </c>
      <c r="D31" s="45">
        <v>3</v>
      </c>
      <c r="E31" s="46">
        <v>0</v>
      </c>
      <c r="F31" s="46">
        <v>1</v>
      </c>
      <c r="G31" s="46">
        <v>0</v>
      </c>
      <c r="H31" s="46">
        <v>0</v>
      </c>
      <c r="I31" s="46">
        <v>0</v>
      </c>
      <c r="J31" s="46">
        <v>0</v>
      </c>
      <c r="K31" s="47">
        <v>0</v>
      </c>
    </row>
    <row r="32" spans="1:11" ht="15.75">
      <c r="A32" s="37">
        <v>27</v>
      </c>
      <c r="B32" s="38" t="s">
        <v>28</v>
      </c>
      <c r="C32" s="50">
        <v>26</v>
      </c>
      <c r="D32" s="45">
        <v>13</v>
      </c>
      <c r="E32" s="46">
        <v>1</v>
      </c>
      <c r="F32" s="46">
        <v>0</v>
      </c>
      <c r="G32" s="46">
        <v>6</v>
      </c>
      <c r="H32" s="46">
        <v>6</v>
      </c>
      <c r="I32" s="46">
        <v>0</v>
      </c>
      <c r="J32" s="46">
        <v>0</v>
      </c>
      <c r="K32" s="47">
        <v>0</v>
      </c>
    </row>
    <row r="33" spans="1:11" ht="15.75">
      <c r="A33" s="37">
        <v>28</v>
      </c>
      <c r="B33" s="38" t="s">
        <v>29</v>
      </c>
      <c r="C33" s="50">
        <v>1</v>
      </c>
      <c r="D33" s="45">
        <v>0</v>
      </c>
      <c r="E33" s="46">
        <v>0</v>
      </c>
      <c r="F33" s="46">
        <v>1</v>
      </c>
      <c r="G33" s="46">
        <v>0</v>
      </c>
      <c r="H33" s="46">
        <v>0</v>
      </c>
      <c r="I33" s="46">
        <v>0</v>
      </c>
      <c r="J33" s="46">
        <v>0</v>
      </c>
      <c r="K33" s="47">
        <v>0</v>
      </c>
    </row>
    <row r="34" spans="1:11" ht="15.75">
      <c r="A34" s="37">
        <v>29</v>
      </c>
      <c r="B34" s="38" t="s">
        <v>30</v>
      </c>
      <c r="C34" s="50">
        <v>15</v>
      </c>
      <c r="D34" s="45">
        <v>8</v>
      </c>
      <c r="E34" s="46">
        <v>4</v>
      </c>
      <c r="F34" s="46">
        <v>1</v>
      </c>
      <c r="G34" s="46">
        <v>1</v>
      </c>
      <c r="H34" s="46">
        <v>1</v>
      </c>
      <c r="I34" s="46">
        <v>0</v>
      </c>
      <c r="J34" s="46">
        <v>0</v>
      </c>
      <c r="K34" s="47">
        <v>0</v>
      </c>
    </row>
    <row r="35" spans="1:11" ht="15.75">
      <c r="A35" s="37">
        <v>30</v>
      </c>
      <c r="B35" s="38" t="s">
        <v>31</v>
      </c>
      <c r="C35" s="50">
        <v>4</v>
      </c>
      <c r="D35" s="45">
        <v>0</v>
      </c>
      <c r="E35" s="46">
        <v>2</v>
      </c>
      <c r="F35" s="46">
        <v>1</v>
      </c>
      <c r="G35" s="46">
        <v>1</v>
      </c>
      <c r="H35" s="46">
        <v>0</v>
      </c>
      <c r="I35" s="46">
        <v>0</v>
      </c>
      <c r="J35" s="46">
        <v>0</v>
      </c>
      <c r="K35" s="47">
        <v>0</v>
      </c>
    </row>
    <row r="36" spans="1:11" ht="15.75">
      <c r="A36" s="37">
        <v>31</v>
      </c>
      <c r="B36" s="38" t="s">
        <v>32</v>
      </c>
      <c r="C36" s="50">
        <v>20</v>
      </c>
      <c r="D36" s="45">
        <v>6</v>
      </c>
      <c r="E36" s="46">
        <v>0</v>
      </c>
      <c r="F36" s="46">
        <v>0</v>
      </c>
      <c r="G36" s="46">
        <v>2</v>
      </c>
      <c r="H36" s="46">
        <v>5</v>
      </c>
      <c r="I36" s="46">
        <v>7</v>
      </c>
      <c r="J36" s="46">
        <v>0</v>
      </c>
      <c r="K36" s="47">
        <v>0</v>
      </c>
    </row>
    <row r="37" spans="1:11" ht="15.75">
      <c r="A37" s="37">
        <v>32</v>
      </c>
      <c r="B37" s="38" t="s">
        <v>33</v>
      </c>
      <c r="C37" s="50">
        <v>14</v>
      </c>
      <c r="D37" s="45">
        <v>5</v>
      </c>
      <c r="E37" s="46">
        <v>1</v>
      </c>
      <c r="F37" s="46">
        <v>0</v>
      </c>
      <c r="G37" s="46">
        <v>2</v>
      </c>
      <c r="H37" s="46">
        <v>2</v>
      </c>
      <c r="I37" s="46">
        <v>4</v>
      </c>
      <c r="J37" s="46">
        <v>0</v>
      </c>
      <c r="K37" s="47">
        <v>0</v>
      </c>
    </row>
    <row r="38" spans="1:11" ht="25.5">
      <c r="A38" s="37">
        <v>33</v>
      </c>
      <c r="B38" s="38" t="s">
        <v>34</v>
      </c>
      <c r="C38" s="50">
        <v>18</v>
      </c>
      <c r="D38" s="45">
        <v>5</v>
      </c>
      <c r="E38" s="46">
        <v>3</v>
      </c>
      <c r="F38" s="46">
        <v>6</v>
      </c>
      <c r="G38" s="46">
        <v>1</v>
      </c>
      <c r="H38" s="46">
        <v>3</v>
      </c>
      <c r="I38" s="46">
        <v>0</v>
      </c>
      <c r="J38" s="46">
        <v>0</v>
      </c>
      <c r="K38" s="47">
        <v>0</v>
      </c>
    </row>
    <row r="39" spans="1:11" ht="15.75">
      <c r="A39" s="37">
        <v>34</v>
      </c>
      <c r="B39" s="38" t="s">
        <v>35</v>
      </c>
      <c r="C39" s="50">
        <v>4</v>
      </c>
      <c r="D39" s="45">
        <v>0</v>
      </c>
      <c r="E39" s="46">
        <v>1</v>
      </c>
      <c r="F39" s="46">
        <v>0</v>
      </c>
      <c r="G39" s="46">
        <v>1</v>
      </c>
      <c r="H39" s="46">
        <v>2</v>
      </c>
      <c r="I39" s="46">
        <v>0</v>
      </c>
      <c r="J39" s="46">
        <v>0</v>
      </c>
      <c r="K39" s="47">
        <v>0</v>
      </c>
    </row>
    <row r="40" spans="1:11" ht="15.75">
      <c r="A40" s="37">
        <v>35</v>
      </c>
      <c r="B40" s="38" t="s">
        <v>36</v>
      </c>
      <c r="C40" s="50">
        <v>18</v>
      </c>
      <c r="D40" s="45">
        <v>10</v>
      </c>
      <c r="E40" s="46">
        <v>2</v>
      </c>
      <c r="F40" s="46">
        <v>0</v>
      </c>
      <c r="G40" s="46">
        <v>2</v>
      </c>
      <c r="H40" s="46">
        <v>3</v>
      </c>
      <c r="I40" s="46">
        <v>1</v>
      </c>
      <c r="J40" s="46">
        <v>0</v>
      </c>
      <c r="K40" s="47">
        <v>0</v>
      </c>
    </row>
    <row r="41" spans="1:11" ht="15.75">
      <c r="A41" s="37">
        <v>36</v>
      </c>
      <c r="B41" s="38" t="s">
        <v>37</v>
      </c>
      <c r="C41" s="50">
        <v>18</v>
      </c>
      <c r="D41" s="45">
        <v>9</v>
      </c>
      <c r="E41" s="46">
        <v>1</v>
      </c>
      <c r="F41" s="46">
        <v>3</v>
      </c>
      <c r="G41" s="46">
        <v>2</v>
      </c>
      <c r="H41" s="46">
        <v>3</v>
      </c>
      <c r="I41" s="46">
        <v>0</v>
      </c>
      <c r="J41" s="46">
        <v>0</v>
      </c>
      <c r="K41" s="47">
        <v>0</v>
      </c>
    </row>
    <row r="42" spans="1:11" ht="25.5">
      <c r="A42" s="37">
        <v>37</v>
      </c>
      <c r="B42" s="38" t="s">
        <v>38</v>
      </c>
      <c r="C42" s="50">
        <v>10</v>
      </c>
      <c r="D42" s="45">
        <v>3</v>
      </c>
      <c r="E42" s="46">
        <v>0</v>
      </c>
      <c r="F42" s="46">
        <v>3</v>
      </c>
      <c r="G42" s="46">
        <v>1</v>
      </c>
      <c r="H42" s="46">
        <v>3</v>
      </c>
      <c r="I42" s="46">
        <v>0</v>
      </c>
      <c r="J42" s="46">
        <v>0</v>
      </c>
      <c r="K42" s="47">
        <v>0</v>
      </c>
    </row>
    <row r="43" spans="1:11" ht="15.75">
      <c r="A43" s="37">
        <v>38</v>
      </c>
      <c r="B43" s="38" t="s">
        <v>39</v>
      </c>
      <c r="C43" s="50">
        <v>18</v>
      </c>
      <c r="D43" s="45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7">
        <v>18</v>
      </c>
    </row>
    <row r="44" spans="1:11" ht="15.75">
      <c r="A44" s="37">
        <v>39</v>
      </c>
      <c r="B44" s="38" t="s">
        <v>40</v>
      </c>
      <c r="C44" s="50">
        <v>10</v>
      </c>
      <c r="D44" s="45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7">
        <v>10</v>
      </c>
    </row>
    <row r="45" spans="1:11" ht="15.75">
      <c r="A45" s="37">
        <v>40</v>
      </c>
      <c r="B45" s="38" t="s">
        <v>41</v>
      </c>
      <c r="C45" s="50">
        <v>4</v>
      </c>
      <c r="D45" s="45">
        <v>0</v>
      </c>
      <c r="E45" s="46">
        <v>1</v>
      </c>
      <c r="F45" s="46">
        <v>1</v>
      </c>
      <c r="G45" s="46">
        <v>0</v>
      </c>
      <c r="H45" s="46">
        <v>2</v>
      </c>
      <c r="I45" s="46">
        <v>0</v>
      </c>
      <c r="J45" s="46">
        <v>0</v>
      </c>
      <c r="K45" s="47">
        <v>0</v>
      </c>
    </row>
    <row r="46" spans="1:11" ht="25.5">
      <c r="A46" s="37">
        <v>41</v>
      </c>
      <c r="B46" s="38" t="s">
        <v>42</v>
      </c>
      <c r="C46" s="50">
        <v>1</v>
      </c>
      <c r="D46" s="45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7">
        <v>1</v>
      </c>
    </row>
    <row r="47" spans="1:11" ht="16.5" thickBot="1">
      <c r="A47" s="42">
        <v>42</v>
      </c>
      <c r="B47" s="43" t="s">
        <v>43</v>
      </c>
      <c r="C47" s="51">
        <v>11</v>
      </c>
      <c r="D47" s="48"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3">
        <v>11</v>
      </c>
    </row>
    <row r="48" spans="1:11" ht="27.75" thickBot="1">
      <c r="A48" s="161"/>
      <c r="B48" s="164" t="s">
        <v>44</v>
      </c>
      <c r="C48" s="52">
        <v>529</v>
      </c>
      <c r="D48" s="53">
        <v>181</v>
      </c>
      <c r="E48" s="165">
        <v>31</v>
      </c>
      <c r="F48" s="165">
        <v>32</v>
      </c>
      <c r="G48" s="165">
        <v>95</v>
      </c>
      <c r="H48" s="165">
        <v>117</v>
      </c>
      <c r="I48" s="165">
        <v>12</v>
      </c>
      <c r="J48" s="165">
        <v>21</v>
      </c>
      <c r="K48" s="166">
        <v>40</v>
      </c>
    </row>
  </sheetData>
  <mergeCells count="1">
    <mergeCell ref="A3:K3"/>
  </mergeCells>
  <conditionalFormatting sqref="A48:B48 M48:XFD48">
    <cfRule type="cellIs" dxfId="0" priority="2" operator="equal">
      <formula>0</formula>
    </cfRule>
  </conditionalFormatting>
  <pageMargins left="0" right="0" top="0" bottom="0" header="0.51181102362204722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46"/>
  <sheetViews>
    <sheetView showZeros="0" topLeftCell="A3" zoomScale="90" zoomScaleNormal="90" workbookViewId="0">
      <pane xSplit="3" ySplit="1" topLeftCell="D4" activePane="bottomRight" state="frozen"/>
      <selection activeCell="A3" sqref="A3"/>
      <selection pane="topRight" activeCell="D3" sqref="D3"/>
      <selection pane="bottomLeft" activeCell="A4" sqref="A4"/>
      <selection pane="bottomRight" activeCell="B3" sqref="B3"/>
    </sheetView>
  </sheetViews>
  <sheetFormatPr defaultColWidth="8.85546875" defaultRowHeight="12.75"/>
  <cols>
    <col min="1" max="1" width="4.7109375" style="31" customWidth="1"/>
    <col min="2" max="2" width="36.28515625" style="31" customWidth="1"/>
    <col min="3" max="3" width="9.28515625" style="31" customWidth="1"/>
    <col min="4" max="11" width="5.7109375" style="31" customWidth="1"/>
    <col min="12" max="16384" width="8.85546875" style="31"/>
  </cols>
  <sheetData>
    <row r="1" spans="1:11" ht="36.6" customHeight="1">
      <c r="B1" s="32" t="s">
        <v>90</v>
      </c>
    </row>
    <row r="2" spans="1:11" ht="24" customHeight="1" thickBot="1">
      <c r="B2" s="32"/>
    </row>
    <row r="3" spans="1:11" ht="114" customHeight="1" thickBot="1">
      <c r="A3" s="55" t="s">
        <v>0</v>
      </c>
      <c r="B3" s="39" t="s">
        <v>1</v>
      </c>
      <c r="C3" s="65" t="s">
        <v>46</v>
      </c>
      <c r="D3" s="61" t="s">
        <v>47</v>
      </c>
      <c r="E3" s="62" t="s">
        <v>48</v>
      </c>
      <c r="F3" s="62" t="s">
        <v>49</v>
      </c>
      <c r="G3" s="62" t="s">
        <v>50</v>
      </c>
      <c r="H3" s="62" t="s">
        <v>51</v>
      </c>
      <c r="I3" s="62" t="s">
        <v>52</v>
      </c>
      <c r="J3" s="62" t="s">
        <v>53</v>
      </c>
      <c r="K3" s="63" t="s">
        <v>54</v>
      </c>
    </row>
    <row r="4" spans="1:11" ht="15.75">
      <c r="A4" s="56">
        <v>1</v>
      </c>
      <c r="B4" s="57" t="s">
        <v>2</v>
      </c>
      <c r="C4" s="66">
        <v>23</v>
      </c>
      <c r="D4" s="64">
        <v>14</v>
      </c>
      <c r="E4" s="64">
        <v>0</v>
      </c>
      <c r="F4" s="64">
        <v>0</v>
      </c>
      <c r="G4" s="64">
        <v>9</v>
      </c>
      <c r="H4" s="64"/>
      <c r="I4" s="64">
        <v>0</v>
      </c>
      <c r="J4" s="64"/>
      <c r="K4" s="64">
        <v>0</v>
      </c>
    </row>
    <row r="5" spans="1:11" ht="15.75" customHeight="1">
      <c r="A5" s="56">
        <v>2</v>
      </c>
      <c r="B5" s="57" t="s">
        <v>3</v>
      </c>
      <c r="C5" s="66">
        <v>23</v>
      </c>
      <c r="D5" s="64">
        <v>17</v>
      </c>
      <c r="E5" s="64">
        <v>2</v>
      </c>
      <c r="F5" s="64">
        <v>0</v>
      </c>
      <c r="G5" s="64">
        <v>4</v>
      </c>
      <c r="H5" s="64"/>
      <c r="I5" s="64">
        <v>0</v>
      </c>
      <c r="J5" s="64"/>
      <c r="K5" s="64">
        <v>0</v>
      </c>
    </row>
    <row r="6" spans="1:11" ht="15.75">
      <c r="A6" s="56">
        <v>3</v>
      </c>
      <c r="B6" s="59" t="s">
        <v>4</v>
      </c>
      <c r="C6" s="66">
        <v>0</v>
      </c>
      <c r="D6" s="64">
        <v>0</v>
      </c>
      <c r="E6" s="64">
        <v>0</v>
      </c>
      <c r="F6" s="64">
        <v>0</v>
      </c>
      <c r="G6" s="64">
        <v>0</v>
      </c>
      <c r="H6" s="64"/>
      <c r="I6" s="64">
        <v>0</v>
      </c>
      <c r="J6" s="64"/>
      <c r="K6" s="64">
        <v>0</v>
      </c>
    </row>
    <row r="7" spans="1:11" ht="15.75">
      <c r="A7" s="56">
        <v>4</v>
      </c>
      <c r="B7" s="57" t="s">
        <v>5</v>
      </c>
      <c r="C7" s="66">
        <v>0</v>
      </c>
      <c r="D7" s="64">
        <v>0</v>
      </c>
      <c r="E7" s="64">
        <v>0</v>
      </c>
      <c r="F7" s="64">
        <v>0</v>
      </c>
      <c r="G7" s="64">
        <v>0</v>
      </c>
      <c r="H7" s="64"/>
      <c r="I7" s="64">
        <v>0</v>
      </c>
      <c r="J7" s="64"/>
      <c r="K7" s="64">
        <v>0</v>
      </c>
    </row>
    <row r="8" spans="1:11" ht="15.75">
      <c r="A8" s="56">
        <v>5</v>
      </c>
      <c r="B8" s="57" t="s">
        <v>6</v>
      </c>
      <c r="C8" s="66">
        <v>6</v>
      </c>
      <c r="D8" s="64">
        <v>2</v>
      </c>
      <c r="E8" s="64">
        <v>1</v>
      </c>
      <c r="F8" s="64">
        <v>0</v>
      </c>
      <c r="G8" s="64">
        <v>3</v>
      </c>
      <c r="H8" s="64"/>
      <c r="I8" s="64">
        <v>0</v>
      </c>
      <c r="J8" s="64"/>
      <c r="K8" s="64">
        <v>0</v>
      </c>
    </row>
    <row r="9" spans="1:11" ht="15" customHeight="1">
      <c r="A9" s="56">
        <v>6</v>
      </c>
      <c r="B9" s="57" t="s">
        <v>7</v>
      </c>
      <c r="C9" s="66">
        <v>0</v>
      </c>
      <c r="D9" s="64">
        <v>0</v>
      </c>
      <c r="E9" s="64">
        <v>0</v>
      </c>
      <c r="F9" s="64">
        <v>0</v>
      </c>
      <c r="G9" s="64">
        <v>0</v>
      </c>
      <c r="H9" s="64"/>
      <c r="I9" s="64">
        <v>0</v>
      </c>
      <c r="J9" s="64"/>
      <c r="K9" s="64">
        <v>0</v>
      </c>
    </row>
    <row r="10" spans="1:11" ht="15.75">
      <c r="A10" s="56">
        <v>7</v>
      </c>
      <c r="B10" s="57" t="s">
        <v>8</v>
      </c>
      <c r="C10" s="66">
        <v>2</v>
      </c>
      <c r="D10" s="64">
        <v>1</v>
      </c>
      <c r="E10" s="64">
        <v>1</v>
      </c>
      <c r="F10" s="64">
        <v>0</v>
      </c>
      <c r="G10" s="64">
        <v>0</v>
      </c>
      <c r="H10" s="64"/>
      <c r="I10" s="64">
        <v>0</v>
      </c>
      <c r="J10" s="64"/>
      <c r="K10" s="64">
        <v>0</v>
      </c>
    </row>
    <row r="11" spans="1:11" ht="15.75">
      <c r="A11" s="56">
        <v>8</v>
      </c>
      <c r="B11" s="57" t="s">
        <v>9</v>
      </c>
      <c r="C11" s="66">
        <v>5</v>
      </c>
      <c r="D11" s="64">
        <v>2</v>
      </c>
      <c r="E11" s="64">
        <v>0</v>
      </c>
      <c r="F11" s="64">
        <v>0</v>
      </c>
      <c r="G11" s="64">
        <v>3</v>
      </c>
      <c r="H11" s="64"/>
      <c r="I11" s="64">
        <v>0</v>
      </c>
      <c r="J11" s="64"/>
      <c r="K11" s="64">
        <v>0</v>
      </c>
    </row>
    <row r="12" spans="1:11" ht="15.75">
      <c r="A12" s="56">
        <v>9</v>
      </c>
      <c r="B12" s="57" t="s">
        <v>10</v>
      </c>
      <c r="C12" s="66">
        <v>14</v>
      </c>
      <c r="D12" s="64">
        <v>9</v>
      </c>
      <c r="E12" s="64">
        <v>0</v>
      </c>
      <c r="F12" s="64">
        <v>0</v>
      </c>
      <c r="G12" s="64">
        <v>5</v>
      </c>
      <c r="H12" s="64"/>
      <c r="I12" s="64">
        <v>0</v>
      </c>
      <c r="J12" s="64"/>
      <c r="K12" s="64">
        <v>0</v>
      </c>
    </row>
    <row r="13" spans="1:11" ht="15.75">
      <c r="A13" s="56">
        <v>10</v>
      </c>
      <c r="B13" s="59" t="s">
        <v>11</v>
      </c>
      <c r="C13" s="66">
        <v>3</v>
      </c>
      <c r="D13" s="64">
        <v>1</v>
      </c>
      <c r="E13" s="64">
        <v>1</v>
      </c>
      <c r="F13" s="64">
        <v>0</v>
      </c>
      <c r="G13" s="64">
        <v>1</v>
      </c>
      <c r="H13" s="64"/>
      <c r="I13" s="64">
        <v>0</v>
      </c>
      <c r="J13" s="64"/>
      <c r="K13" s="64">
        <v>0</v>
      </c>
    </row>
    <row r="14" spans="1:11" ht="15.75">
      <c r="A14" s="56">
        <v>11</v>
      </c>
      <c r="B14" s="57" t="s">
        <v>12</v>
      </c>
      <c r="C14" s="66">
        <v>62</v>
      </c>
      <c r="D14" s="64">
        <v>42</v>
      </c>
      <c r="E14" s="64">
        <v>0</v>
      </c>
      <c r="F14" s="64">
        <v>0</v>
      </c>
      <c r="G14" s="64">
        <v>20</v>
      </c>
      <c r="H14" s="64"/>
      <c r="I14" s="64">
        <v>0</v>
      </c>
      <c r="J14" s="64"/>
      <c r="K14" s="64">
        <v>0</v>
      </c>
    </row>
    <row r="15" spans="1:11" ht="15.75">
      <c r="A15" s="56">
        <v>12</v>
      </c>
      <c r="B15" s="57" t="s">
        <v>13</v>
      </c>
      <c r="C15" s="66">
        <v>8</v>
      </c>
      <c r="D15" s="64">
        <v>6</v>
      </c>
      <c r="E15" s="64">
        <v>0</v>
      </c>
      <c r="F15" s="64">
        <v>0</v>
      </c>
      <c r="G15" s="64">
        <v>2</v>
      </c>
      <c r="H15" s="64"/>
      <c r="I15" s="64">
        <v>0</v>
      </c>
      <c r="J15" s="64"/>
      <c r="K15" s="64">
        <v>0</v>
      </c>
    </row>
    <row r="16" spans="1:11" ht="15.75">
      <c r="A16" s="56">
        <v>13</v>
      </c>
      <c r="B16" s="57" t="s">
        <v>14</v>
      </c>
      <c r="C16" s="66">
        <v>7</v>
      </c>
      <c r="D16" s="64">
        <v>2</v>
      </c>
      <c r="E16" s="64">
        <v>0</v>
      </c>
      <c r="F16" s="64">
        <v>2</v>
      </c>
      <c r="G16" s="64">
        <v>3</v>
      </c>
      <c r="H16" s="64"/>
      <c r="I16" s="64">
        <v>0</v>
      </c>
      <c r="J16" s="64"/>
      <c r="K16" s="64">
        <v>0</v>
      </c>
    </row>
    <row r="17" spans="1:11" ht="15.75">
      <c r="A17" s="56">
        <v>14</v>
      </c>
      <c r="B17" s="59" t="s">
        <v>15</v>
      </c>
      <c r="C17" s="66">
        <v>19</v>
      </c>
      <c r="D17" s="64">
        <v>11</v>
      </c>
      <c r="E17" s="64">
        <v>2</v>
      </c>
      <c r="F17" s="64">
        <v>0</v>
      </c>
      <c r="G17" s="64">
        <v>6</v>
      </c>
      <c r="H17" s="64"/>
      <c r="I17" s="64">
        <v>0</v>
      </c>
      <c r="J17" s="64"/>
      <c r="K17" s="64">
        <v>0</v>
      </c>
    </row>
    <row r="18" spans="1:11" s="54" customFormat="1" ht="15.75">
      <c r="A18" s="60">
        <v>15</v>
      </c>
      <c r="B18" s="59" t="s">
        <v>16</v>
      </c>
      <c r="C18" s="66">
        <v>1</v>
      </c>
      <c r="D18" s="64">
        <v>0</v>
      </c>
      <c r="E18" s="64">
        <v>0</v>
      </c>
      <c r="F18" s="64">
        <v>0</v>
      </c>
      <c r="G18" s="64">
        <v>1</v>
      </c>
      <c r="H18" s="64"/>
      <c r="I18" s="64">
        <v>0</v>
      </c>
      <c r="J18" s="64"/>
      <c r="K18" s="64">
        <v>0</v>
      </c>
    </row>
    <row r="19" spans="1:11" ht="15.75">
      <c r="A19" s="56">
        <v>16</v>
      </c>
      <c r="B19" s="57" t="s">
        <v>17</v>
      </c>
      <c r="C19" s="66">
        <v>10</v>
      </c>
      <c r="D19" s="64">
        <v>5</v>
      </c>
      <c r="E19" s="64">
        <v>1</v>
      </c>
      <c r="F19" s="64">
        <v>0</v>
      </c>
      <c r="G19" s="64">
        <v>4</v>
      </c>
      <c r="H19" s="64"/>
      <c r="I19" s="64">
        <v>0</v>
      </c>
      <c r="J19" s="64"/>
      <c r="K19" s="64">
        <v>0</v>
      </c>
    </row>
    <row r="20" spans="1:11" ht="15.75">
      <c r="A20" s="56">
        <v>17</v>
      </c>
      <c r="B20" s="59" t="s">
        <v>18</v>
      </c>
      <c r="C20" s="66">
        <v>4</v>
      </c>
      <c r="D20" s="64">
        <v>0</v>
      </c>
      <c r="E20" s="64">
        <v>0</v>
      </c>
      <c r="F20" s="64">
        <v>4</v>
      </c>
      <c r="G20" s="64">
        <v>0</v>
      </c>
      <c r="H20" s="64"/>
      <c r="I20" s="64">
        <v>0</v>
      </c>
      <c r="J20" s="64"/>
      <c r="K20" s="64">
        <v>0</v>
      </c>
    </row>
    <row r="21" spans="1:11" ht="15.75">
      <c r="A21" s="56">
        <v>18</v>
      </c>
      <c r="B21" s="57" t="s">
        <v>19</v>
      </c>
      <c r="C21" s="66">
        <v>17</v>
      </c>
      <c r="D21" s="64">
        <v>13</v>
      </c>
      <c r="E21" s="64">
        <v>1</v>
      </c>
      <c r="F21" s="64">
        <v>0</v>
      </c>
      <c r="G21" s="64">
        <v>3</v>
      </c>
      <c r="H21" s="64"/>
      <c r="I21" s="64">
        <v>0</v>
      </c>
      <c r="J21" s="64"/>
      <c r="K21" s="64">
        <v>0</v>
      </c>
    </row>
    <row r="22" spans="1:11" ht="15.75">
      <c r="A22" s="56">
        <v>19</v>
      </c>
      <c r="B22" s="57" t="s">
        <v>20</v>
      </c>
      <c r="C22" s="66">
        <v>0</v>
      </c>
      <c r="D22" s="64">
        <v>0</v>
      </c>
      <c r="E22" s="64">
        <v>0</v>
      </c>
      <c r="F22" s="64">
        <v>0</v>
      </c>
      <c r="G22" s="64">
        <v>0</v>
      </c>
      <c r="H22" s="64"/>
      <c r="I22" s="64">
        <v>0</v>
      </c>
      <c r="J22" s="64"/>
      <c r="K22" s="64">
        <v>0</v>
      </c>
    </row>
    <row r="23" spans="1:11" ht="15.75">
      <c r="A23" s="56">
        <v>20</v>
      </c>
      <c r="B23" s="57" t="s">
        <v>21</v>
      </c>
      <c r="C23" s="66">
        <v>25</v>
      </c>
      <c r="D23" s="64">
        <v>14</v>
      </c>
      <c r="E23" s="64">
        <v>0</v>
      </c>
      <c r="F23" s="64">
        <v>0</v>
      </c>
      <c r="G23" s="64">
        <v>11</v>
      </c>
      <c r="H23" s="64"/>
      <c r="I23" s="64">
        <v>0</v>
      </c>
      <c r="J23" s="64"/>
      <c r="K23" s="64">
        <v>0</v>
      </c>
    </row>
    <row r="24" spans="1:11" ht="15.75">
      <c r="A24" s="56">
        <v>21</v>
      </c>
      <c r="B24" s="57" t="s">
        <v>22</v>
      </c>
      <c r="C24" s="66">
        <v>1</v>
      </c>
      <c r="D24" s="64">
        <v>1</v>
      </c>
      <c r="E24" s="64">
        <v>0</v>
      </c>
      <c r="F24" s="64">
        <v>0</v>
      </c>
      <c r="G24" s="64">
        <v>0</v>
      </c>
      <c r="H24" s="64"/>
      <c r="I24" s="64">
        <v>0</v>
      </c>
      <c r="J24" s="64"/>
      <c r="K24" s="64">
        <v>0</v>
      </c>
    </row>
    <row r="25" spans="1:11" ht="15.75">
      <c r="A25" s="56">
        <v>22</v>
      </c>
      <c r="B25" s="57" t="s">
        <v>23</v>
      </c>
      <c r="C25" s="66">
        <v>22</v>
      </c>
      <c r="D25" s="64">
        <v>18</v>
      </c>
      <c r="E25" s="64">
        <v>0</v>
      </c>
      <c r="F25" s="64">
        <v>0</v>
      </c>
      <c r="G25" s="64">
        <v>4</v>
      </c>
      <c r="H25" s="64"/>
      <c r="I25" s="64">
        <v>0</v>
      </c>
      <c r="J25" s="64"/>
      <c r="K25" s="64">
        <v>0</v>
      </c>
    </row>
    <row r="26" spans="1:11" ht="15.75">
      <c r="A26" s="56">
        <v>23</v>
      </c>
      <c r="B26" s="57" t="s">
        <v>24</v>
      </c>
      <c r="C26" s="66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>
        <v>0</v>
      </c>
      <c r="J26" s="64"/>
      <c r="K26" s="64">
        <v>0</v>
      </c>
    </row>
    <row r="27" spans="1:11" ht="15.75">
      <c r="A27" s="56">
        <v>24</v>
      </c>
      <c r="B27" s="57" t="s">
        <v>25</v>
      </c>
      <c r="C27" s="66">
        <v>26</v>
      </c>
      <c r="D27" s="64">
        <v>23</v>
      </c>
      <c r="E27" s="64">
        <v>0</v>
      </c>
      <c r="F27" s="64">
        <v>0</v>
      </c>
      <c r="G27" s="64">
        <v>3</v>
      </c>
      <c r="H27" s="64"/>
      <c r="I27" s="64">
        <v>0</v>
      </c>
      <c r="J27" s="64"/>
      <c r="K27" s="64">
        <v>0</v>
      </c>
    </row>
    <row r="28" spans="1:11" ht="15.75">
      <c r="A28" s="56">
        <v>25</v>
      </c>
      <c r="B28" s="57" t="s">
        <v>26</v>
      </c>
      <c r="C28" s="66">
        <v>25</v>
      </c>
      <c r="D28" s="64">
        <v>8</v>
      </c>
      <c r="E28" s="64">
        <v>3</v>
      </c>
      <c r="F28" s="64">
        <v>0</v>
      </c>
      <c r="G28" s="64">
        <v>14</v>
      </c>
      <c r="H28" s="64"/>
      <c r="I28" s="64">
        <v>0</v>
      </c>
      <c r="J28" s="64"/>
      <c r="K28" s="64">
        <v>0</v>
      </c>
    </row>
    <row r="29" spans="1:11" ht="15.75">
      <c r="A29" s="56">
        <v>26</v>
      </c>
      <c r="B29" s="57" t="s">
        <v>27</v>
      </c>
      <c r="C29" s="66">
        <v>3</v>
      </c>
      <c r="D29" s="64">
        <v>2</v>
      </c>
      <c r="E29" s="64">
        <v>0</v>
      </c>
      <c r="F29" s="64">
        <v>0</v>
      </c>
      <c r="G29" s="64">
        <v>1</v>
      </c>
      <c r="H29" s="64"/>
      <c r="I29" s="64">
        <v>0</v>
      </c>
      <c r="J29" s="64"/>
      <c r="K29" s="64">
        <v>0</v>
      </c>
    </row>
    <row r="30" spans="1:11" ht="15.75">
      <c r="A30" s="56">
        <v>27</v>
      </c>
      <c r="B30" s="57" t="s">
        <v>28</v>
      </c>
      <c r="C30" s="66">
        <v>45</v>
      </c>
      <c r="D30" s="64">
        <v>19</v>
      </c>
      <c r="E30" s="64">
        <v>8</v>
      </c>
      <c r="F30" s="64">
        <v>0</v>
      </c>
      <c r="G30" s="64">
        <v>18</v>
      </c>
      <c r="H30" s="64"/>
      <c r="I30" s="64">
        <v>0</v>
      </c>
      <c r="J30" s="64"/>
      <c r="K30" s="64">
        <v>0</v>
      </c>
    </row>
    <row r="31" spans="1:11" ht="15.75">
      <c r="A31" s="56">
        <v>28</v>
      </c>
      <c r="B31" s="57" t="s">
        <v>29</v>
      </c>
      <c r="C31" s="66">
        <v>1</v>
      </c>
      <c r="D31" s="64">
        <v>1</v>
      </c>
      <c r="E31" s="64">
        <v>0</v>
      </c>
      <c r="F31" s="64">
        <v>0</v>
      </c>
      <c r="G31" s="64">
        <v>0</v>
      </c>
      <c r="H31" s="64"/>
      <c r="I31" s="64">
        <v>0</v>
      </c>
      <c r="J31" s="64"/>
      <c r="K31" s="64">
        <v>0</v>
      </c>
    </row>
    <row r="32" spans="1:11" ht="15.75">
      <c r="A32" s="56">
        <v>29</v>
      </c>
      <c r="B32" s="57" t="s">
        <v>30</v>
      </c>
      <c r="C32" s="66">
        <v>15</v>
      </c>
      <c r="D32" s="64">
        <v>9</v>
      </c>
      <c r="E32" s="64">
        <v>0</v>
      </c>
      <c r="F32" s="64">
        <v>2</v>
      </c>
      <c r="G32" s="64">
        <v>4</v>
      </c>
      <c r="H32" s="64"/>
      <c r="I32" s="64">
        <v>0</v>
      </c>
      <c r="J32" s="64"/>
      <c r="K32" s="64">
        <v>0</v>
      </c>
    </row>
    <row r="33" spans="1:11" ht="15.75">
      <c r="A33" s="56">
        <v>30</v>
      </c>
      <c r="B33" s="57" t="s">
        <v>31</v>
      </c>
      <c r="C33" s="66">
        <v>5</v>
      </c>
      <c r="D33" s="64">
        <v>4</v>
      </c>
      <c r="E33" s="64">
        <v>0</v>
      </c>
      <c r="F33" s="64">
        <v>0</v>
      </c>
      <c r="G33" s="64">
        <v>1</v>
      </c>
      <c r="H33" s="64"/>
      <c r="I33" s="64">
        <v>0</v>
      </c>
      <c r="J33" s="64"/>
      <c r="K33" s="64">
        <v>0</v>
      </c>
    </row>
    <row r="34" spans="1:11" ht="15.75">
      <c r="A34" s="56">
        <v>31</v>
      </c>
      <c r="B34" s="57" t="s">
        <v>32</v>
      </c>
      <c r="C34" s="66">
        <v>38</v>
      </c>
      <c r="D34" s="64">
        <v>22</v>
      </c>
      <c r="E34" s="64">
        <v>1</v>
      </c>
      <c r="F34" s="64">
        <v>0</v>
      </c>
      <c r="G34" s="64">
        <v>13</v>
      </c>
      <c r="H34" s="64"/>
      <c r="I34" s="64">
        <v>2</v>
      </c>
      <c r="J34" s="64"/>
      <c r="K34" s="64">
        <v>0</v>
      </c>
    </row>
    <row r="35" spans="1:11" ht="15.75">
      <c r="A35" s="56">
        <v>32</v>
      </c>
      <c r="B35" s="57" t="s">
        <v>33</v>
      </c>
      <c r="C35" s="66">
        <v>25</v>
      </c>
      <c r="D35" s="64">
        <v>14</v>
      </c>
      <c r="E35" s="64">
        <v>2</v>
      </c>
      <c r="F35" s="64">
        <v>0</v>
      </c>
      <c r="G35" s="64">
        <v>8</v>
      </c>
      <c r="H35" s="64"/>
      <c r="I35" s="64">
        <v>1</v>
      </c>
      <c r="J35" s="64"/>
      <c r="K35" s="64">
        <v>0</v>
      </c>
    </row>
    <row r="36" spans="1:11" ht="25.5">
      <c r="A36" s="56">
        <v>33</v>
      </c>
      <c r="B36" s="57" t="s">
        <v>34</v>
      </c>
      <c r="C36" s="66">
        <v>16</v>
      </c>
      <c r="D36" s="64">
        <v>12</v>
      </c>
      <c r="E36" s="64">
        <v>1</v>
      </c>
      <c r="F36" s="64">
        <v>0</v>
      </c>
      <c r="G36" s="64">
        <v>3</v>
      </c>
      <c r="H36" s="64"/>
      <c r="I36" s="64">
        <v>0</v>
      </c>
      <c r="J36" s="64"/>
      <c r="K36" s="64">
        <v>0</v>
      </c>
    </row>
    <row r="37" spans="1:11" ht="15.75">
      <c r="A37" s="56">
        <v>34</v>
      </c>
      <c r="B37" s="57" t="s">
        <v>35</v>
      </c>
      <c r="C37" s="66">
        <v>2</v>
      </c>
      <c r="D37" s="64">
        <v>0</v>
      </c>
      <c r="E37" s="64">
        <v>1</v>
      </c>
      <c r="F37" s="64">
        <v>0</v>
      </c>
      <c r="G37" s="64">
        <v>1</v>
      </c>
      <c r="H37" s="64"/>
      <c r="I37" s="64">
        <v>0</v>
      </c>
      <c r="J37" s="64"/>
      <c r="K37" s="64">
        <v>0</v>
      </c>
    </row>
    <row r="38" spans="1:11" ht="15.75">
      <c r="A38" s="56">
        <v>35</v>
      </c>
      <c r="B38" s="57" t="s">
        <v>36</v>
      </c>
      <c r="C38" s="66">
        <v>29</v>
      </c>
      <c r="D38" s="64">
        <v>23</v>
      </c>
      <c r="E38" s="64">
        <v>1</v>
      </c>
      <c r="F38" s="64">
        <v>0</v>
      </c>
      <c r="G38" s="64">
        <v>5</v>
      </c>
      <c r="H38" s="64"/>
      <c r="I38" s="64">
        <v>0</v>
      </c>
      <c r="J38" s="64"/>
      <c r="K38" s="64">
        <v>0</v>
      </c>
    </row>
    <row r="39" spans="1:11" ht="15.75">
      <c r="A39" s="56">
        <v>36</v>
      </c>
      <c r="B39" s="57" t="s">
        <v>37</v>
      </c>
      <c r="C39" s="66">
        <v>31</v>
      </c>
      <c r="D39" s="64">
        <v>22</v>
      </c>
      <c r="E39" s="64">
        <v>0</v>
      </c>
      <c r="F39" s="64">
        <v>3</v>
      </c>
      <c r="G39" s="64">
        <v>6</v>
      </c>
      <c r="H39" s="64"/>
      <c r="I39" s="64">
        <v>0</v>
      </c>
      <c r="J39" s="64"/>
      <c r="K39" s="64">
        <v>0</v>
      </c>
    </row>
    <row r="40" spans="1:11" ht="15.75">
      <c r="A40" s="56">
        <v>37</v>
      </c>
      <c r="B40" s="57" t="s">
        <v>38</v>
      </c>
      <c r="C40" s="66">
        <v>13</v>
      </c>
      <c r="D40" s="64">
        <v>8</v>
      </c>
      <c r="E40" s="64">
        <v>0</v>
      </c>
      <c r="F40" s="64">
        <v>0</v>
      </c>
      <c r="G40" s="64">
        <v>5</v>
      </c>
      <c r="H40" s="64"/>
      <c r="I40" s="64">
        <v>0</v>
      </c>
      <c r="J40" s="64"/>
      <c r="K40" s="64">
        <v>0</v>
      </c>
    </row>
    <row r="41" spans="1:11" ht="16.899999999999999" customHeight="1">
      <c r="A41" s="56">
        <v>38</v>
      </c>
      <c r="B41" s="57" t="s">
        <v>39</v>
      </c>
      <c r="C41" s="66">
        <v>23</v>
      </c>
      <c r="D41" s="64">
        <v>0</v>
      </c>
      <c r="E41" s="64">
        <v>0</v>
      </c>
      <c r="F41" s="64">
        <v>0</v>
      </c>
      <c r="G41" s="64">
        <v>0</v>
      </c>
      <c r="H41" s="64"/>
      <c r="I41" s="64">
        <v>0</v>
      </c>
      <c r="J41" s="64"/>
      <c r="K41" s="64">
        <v>23</v>
      </c>
    </row>
    <row r="42" spans="1:11" ht="15.6" customHeight="1">
      <c r="A42" s="56">
        <v>39</v>
      </c>
      <c r="B42" s="57" t="s">
        <v>40</v>
      </c>
      <c r="C42" s="66">
        <v>9</v>
      </c>
      <c r="D42" s="64">
        <v>0</v>
      </c>
      <c r="E42" s="64">
        <v>0</v>
      </c>
      <c r="F42" s="64">
        <v>0</v>
      </c>
      <c r="G42" s="64">
        <v>0</v>
      </c>
      <c r="H42" s="64"/>
      <c r="I42" s="64">
        <v>0</v>
      </c>
      <c r="J42" s="64"/>
      <c r="K42" s="64">
        <v>9</v>
      </c>
    </row>
    <row r="43" spans="1:11" ht="17.25" customHeight="1">
      <c r="A43" s="56">
        <v>40</v>
      </c>
      <c r="B43" s="57" t="s">
        <v>41</v>
      </c>
      <c r="C43" s="66">
        <v>1</v>
      </c>
      <c r="D43" s="64">
        <v>1</v>
      </c>
      <c r="E43" s="64">
        <v>0</v>
      </c>
      <c r="F43" s="64">
        <v>0</v>
      </c>
      <c r="G43" s="64">
        <v>0</v>
      </c>
      <c r="H43" s="64"/>
      <c r="I43" s="64">
        <v>0</v>
      </c>
      <c r="J43" s="64"/>
      <c r="K43" s="64">
        <v>0</v>
      </c>
    </row>
    <row r="44" spans="1:11" ht="15.75">
      <c r="A44" s="56">
        <v>41</v>
      </c>
      <c r="B44" s="57" t="s">
        <v>42</v>
      </c>
      <c r="C44" s="66">
        <v>0</v>
      </c>
      <c r="D44" s="64">
        <v>0</v>
      </c>
      <c r="E44" s="64">
        <v>0</v>
      </c>
      <c r="F44" s="64">
        <v>0</v>
      </c>
      <c r="G44" s="64">
        <v>0</v>
      </c>
      <c r="H44" s="64"/>
      <c r="I44" s="64">
        <v>0</v>
      </c>
      <c r="J44" s="64"/>
      <c r="K44" s="64">
        <v>0</v>
      </c>
    </row>
    <row r="45" spans="1:11" ht="15.75">
      <c r="A45" s="56">
        <v>42</v>
      </c>
      <c r="B45" s="57" t="s">
        <v>43</v>
      </c>
      <c r="C45" s="66">
        <v>15</v>
      </c>
      <c r="D45" s="64">
        <v>0</v>
      </c>
      <c r="E45" s="64">
        <v>0</v>
      </c>
      <c r="F45" s="64">
        <v>0</v>
      </c>
      <c r="G45" s="64">
        <v>4</v>
      </c>
      <c r="H45" s="64"/>
      <c r="I45" s="64">
        <v>0</v>
      </c>
      <c r="J45" s="64"/>
      <c r="K45" s="64">
        <v>11</v>
      </c>
    </row>
    <row r="46" spans="1:11" ht="27">
      <c r="A46" s="56"/>
      <c r="B46" s="68" t="s">
        <v>44</v>
      </c>
      <c r="C46" s="69">
        <v>574</v>
      </c>
      <c r="D46" s="69">
        <v>326</v>
      </c>
      <c r="E46" s="69">
        <v>26</v>
      </c>
      <c r="F46" s="69">
        <v>11</v>
      </c>
      <c r="G46" s="69">
        <v>165</v>
      </c>
      <c r="H46" s="69"/>
      <c r="I46" s="69">
        <v>3</v>
      </c>
      <c r="J46" s="69"/>
      <c r="K46" s="69">
        <v>43</v>
      </c>
    </row>
  </sheetData>
  <pageMargins left="4.3307086614173231" right="0" top="0.39370078740157483" bottom="0.39370078740157483" header="0.51181102362204722" footer="0.51181102362204722"/>
  <pageSetup paperSize="9" scale="2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47"/>
  <sheetViews>
    <sheetView showZeros="0" topLeftCell="A2" zoomScale="70" zoomScaleNormal="70" zoomScaleSheetLayoutView="70" workbookViewId="0">
      <selection activeCell="B4" sqref="B4"/>
    </sheetView>
  </sheetViews>
  <sheetFormatPr defaultColWidth="8.85546875" defaultRowHeight="12.75"/>
  <cols>
    <col min="1" max="1" width="4.7109375" style="58" customWidth="1"/>
    <col min="2" max="2" width="36.28515625" style="58" customWidth="1"/>
    <col min="3" max="3" width="9.85546875" style="58" customWidth="1"/>
    <col min="4" max="9" width="9" style="76" customWidth="1"/>
    <col min="10" max="10" width="7.140625" style="76" customWidth="1"/>
    <col min="11" max="11" width="9" style="76" customWidth="1"/>
    <col min="12" max="12" width="7.42578125" style="75" hidden="1" customWidth="1"/>
    <col min="13" max="16384" width="8.85546875" style="58"/>
  </cols>
  <sheetData>
    <row r="1" spans="1:12" ht="15.75" hidden="1">
      <c r="A1" s="70" t="s">
        <v>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12" ht="30" customHeight="1">
      <c r="A2" s="170" t="s">
        <v>91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3.5" thickBot="1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06.9" customHeight="1" thickBot="1">
      <c r="A4" s="55" t="s">
        <v>0</v>
      </c>
      <c r="B4" s="39" t="s">
        <v>92</v>
      </c>
      <c r="C4" s="2" t="s">
        <v>56</v>
      </c>
      <c r="D4" s="62" t="s">
        <v>47</v>
      </c>
      <c r="E4" s="62" t="s">
        <v>48</v>
      </c>
      <c r="F4" s="62" t="s">
        <v>49</v>
      </c>
      <c r="G4" s="62" t="s">
        <v>50</v>
      </c>
      <c r="H4" s="62" t="s">
        <v>51</v>
      </c>
      <c r="I4" s="62" t="s">
        <v>52</v>
      </c>
      <c r="J4" s="62" t="s">
        <v>53</v>
      </c>
      <c r="K4" s="63" t="s">
        <v>54</v>
      </c>
      <c r="L4" s="72" t="s">
        <v>93</v>
      </c>
    </row>
    <row r="5" spans="1:12" ht="18.600000000000001" customHeight="1">
      <c r="A5" s="56">
        <v>1</v>
      </c>
      <c r="B5" s="57" t="s">
        <v>2</v>
      </c>
      <c r="C5" s="67">
        <v>6</v>
      </c>
      <c r="D5" s="64">
        <v>6</v>
      </c>
      <c r="E5" s="64">
        <v>0</v>
      </c>
      <c r="F5" s="64">
        <v>0</v>
      </c>
      <c r="G5" s="64">
        <v>0</v>
      </c>
      <c r="H5" s="64">
        <v>0</v>
      </c>
      <c r="I5" s="64">
        <v>0</v>
      </c>
      <c r="J5" s="64"/>
      <c r="K5" s="64">
        <v>0</v>
      </c>
      <c r="L5" s="73" t="e">
        <f>SUM(#REF!,#REF!,#REF!,#REF!,#REF!,#REF!,#REF!,#REF!,#REF!,#REF!,#REF!,#REF!,#REF!,#REF!,#REF!,#REF!)</f>
        <v>#REF!</v>
      </c>
    </row>
    <row r="6" spans="1:12" ht="15.75" customHeight="1">
      <c r="A6" s="56">
        <v>2</v>
      </c>
      <c r="B6" s="57" t="s">
        <v>3</v>
      </c>
      <c r="C6" s="67">
        <v>19</v>
      </c>
      <c r="D6" s="64">
        <v>15</v>
      </c>
      <c r="E6" s="64">
        <v>0</v>
      </c>
      <c r="F6" s="64">
        <v>2</v>
      </c>
      <c r="G6" s="64">
        <v>0</v>
      </c>
      <c r="H6" s="64">
        <v>2</v>
      </c>
      <c r="I6" s="64">
        <v>0</v>
      </c>
      <c r="J6" s="77"/>
      <c r="K6" s="64">
        <v>0</v>
      </c>
      <c r="L6" s="73" t="e">
        <f>SUM(#REF!,#REF!,#REF!,#REF!,#REF!,#REF!,#REF!,#REF!,#REF!,#REF!,#REF!,#REF!,#REF!,#REF!,#REF!,#REF!)</f>
        <v>#REF!</v>
      </c>
    </row>
    <row r="7" spans="1:12" ht="15.75">
      <c r="A7" s="56">
        <v>3</v>
      </c>
      <c r="B7" s="59" t="s">
        <v>4</v>
      </c>
      <c r="C7" s="67">
        <v>2</v>
      </c>
      <c r="D7" s="64">
        <v>2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77"/>
      <c r="K7" s="64">
        <v>0</v>
      </c>
      <c r="L7" s="73" t="e">
        <f>SUM(#REF!,#REF!,#REF!,#REF!,#REF!,#REF!,#REF!,#REF!,#REF!,#REF!,#REF!,#REF!,#REF!,#REF!,#REF!,#REF!)</f>
        <v>#REF!</v>
      </c>
    </row>
    <row r="8" spans="1:12" ht="15.75">
      <c r="A8" s="56">
        <v>4</v>
      </c>
      <c r="B8" s="57" t="s">
        <v>5</v>
      </c>
      <c r="C8" s="67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77"/>
      <c r="K8" s="64">
        <v>0</v>
      </c>
      <c r="L8" s="73" t="e">
        <f>SUM(#REF!,#REF!,#REF!,#REF!,#REF!,#REF!,#REF!,#REF!,#REF!,#REF!,#REF!,#REF!,#REF!,#REF!,#REF!,#REF!)</f>
        <v>#REF!</v>
      </c>
    </row>
    <row r="9" spans="1:12" ht="15.75">
      <c r="A9" s="56">
        <v>5</v>
      </c>
      <c r="B9" s="57" t="s">
        <v>6</v>
      </c>
      <c r="C9" s="67">
        <v>5</v>
      </c>
      <c r="D9" s="64">
        <v>4</v>
      </c>
      <c r="E9" s="64">
        <v>1</v>
      </c>
      <c r="F9" s="64">
        <v>0</v>
      </c>
      <c r="G9" s="64">
        <v>0</v>
      </c>
      <c r="H9" s="64">
        <v>0</v>
      </c>
      <c r="I9" s="64">
        <v>0</v>
      </c>
      <c r="J9" s="77"/>
      <c r="K9" s="64">
        <v>0</v>
      </c>
      <c r="L9" s="73" t="e">
        <f>SUM(#REF!,#REF!,#REF!,#REF!,#REF!,#REF!,#REF!,#REF!,#REF!,#REF!,#REF!,#REF!,#REF!,#REF!,#REF!,#REF!)</f>
        <v>#REF!</v>
      </c>
    </row>
    <row r="10" spans="1:12" ht="15" customHeight="1">
      <c r="A10" s="56">
        <v>6</v>
      </c>
      <c r="B10" s="57" t="s">
        <v>7</v>
      </c>
      <c r="C10" s="67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77"/>
      <c r="K10" s="64">
        <v>0</v>
      </c>
      <c r="L10" s="73" t="e">
        <f>SUM(#REF!,#REF!,#REF!,#REF!,#REF!,#REF!,#REF!,#REF!,#REF!,#REF!,#REF!,#REF!,#REF!,#REF!,#REF!,#REF!)</f>
        <v>#REF!</v>
      </c>
    </row>
    <row r="11" spans="1:12" ht="15.75">
      <c r="A11" s="56">
        <v>7</v>
      </c>
      <c r="B11" s="57" t="s">
        <v>8</v>
      </c>
      <c r="C11" s="67">
        <v>3</v>
      </c>
      <c r="D11" s="64">
        <v>1</v>
      </c>
      <c r="E11" s="64">
        <v>2</v>
      </c>
      <c r="F11" s="64">
        <v>0</v>
      </c>
      <c r="G11" s="64">
        <v>0</v>
      </c>
      <c r="H11" s="64">
        <v>0</v>
      </c>
      <c r="I11" s="64">
        <v>0</v>
      </c>
      <c r="J11" s="77"/>
      <c r="K11" s="64">
        <v>0</v>
      </c>
      <c r="L11" s="73" t="e">
        <f>SUM(#REF!,#REF!,#REF!,#REF!,#REF!,#REF!,#REF!,#REF!,#REF!,#REF!,#REF!,#REF!,#REF!,#REF!,#REF!,#REF!)</f>
        <v>#REF!</v>
      </c>
    </row>
    <row r="12" spans="1:12" ht="15.75">
      <c r="A12" s="56">
        <v>8</v>
      </c>
      <c r="B12" s="57" t="s">
        <v>9</v>
      </c>
      <c r="C12" s="67">
        <v>4</v>
      </c>
      <c r="D12" s="64">
        <v>3</v>
      </c>
      <c r="E12" s="64">
        <v>1</v>
      </c>
      <c r="F12" s="64">
        <v>0</v>
      </c>
      <c r="G12" s="64">
        <v>0</v>
      </c>
      <c r="H12" s="64">
        <v>0</v>
      </c>
      <c r="I12" s="64">
        <v>0</v>
      </c>
      <c r="J12" s="77"/>
      <c r="K12" s="64">
        <v>0</v>
      </c>
      <c r="L12" s="73" t="e">
        <f>SUM(#REF!,#REF!,#REF!,#REF!,#REF!,#REF!,#REF!,#REF!,#REF!,#REF!,#REF!,#REF!,#REF!,#REF!,#REF!,#REF!)</f>
        <v>#REF!</v>
      </c>
    </row>
    <row r="13" spans="1:12" ht="15.75">
      <c r="A13" s="56">
        <v>9</v>
      </c>
      <c r="B13" s="57" t="s">
        <v>10</v>
      </c>
      <c r="C13" s="67">
        <v>16</v>
      </c>
      <c r="D13" s="64">
        <v>15</v>
      </c>
      <c r="E13" s="64">
        <v>1</v>
      </c>
      <c r="F13" s="64">
        <v>0</v>
      </c>
      <c r="G13" s="64">
        <v>0</v>
      </c>
      <c r="H13" s="64">
        <v>0</v>
      </c>
      <c r="I13" s="64">
        <v>0</v>
      </c>
      <c r="J13" s="77"/>
      <c r="K13" s="64">
        <v>0</v>
      </c>
      <c r="L13" s="73" t="e">
        <f>SUM(#REF!,#REF!,#REF!,#REF!,#REF!,#REF!,#REF!,#REF!,#REF!,#REF!,#REF!,#REF!,#REF!,#REF!,#REF!,#REF!)</f>
        <v>#REF!</v>
      </c>
    </row>
    <row r="14" spans="1:12" ht="15.75">
      <c r="A14" s="56">
        <v>10</v>
      </c>
      <c r="B14" s="59" t="s">
        <v>11</v>
      </c>
      <c r="C14" s="67">
        <v>1</v>
      </c>
      <c r="D14" s="64">
        <v>1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77"/>
      <c r="K14" s="64">
        <v>0</v>
      </c>
      <c r="L14" s="73" t="e">
        <f>SUM(#REF!,#REF!,#REF!,#REF!,#REF!,#REF!,#REF!,#REF!,#REF!,#REF!,#REF!,#REF!,#REF!,#REF!,#REF!,#REF!)</f>
        <v>#REF!</v>
      </c>
    </row>
    <row r="15" spans="1:12" ht="15.75">
      <c r="A15" s="56">
        <v>11</v>
      </c>
      <c r="B15" s="57" t="s">
        <v>12</v>
      </c>
      <c r="C15" s="67">
        <v>49</v>
      </c>
      <c r="D15" s="64">
        <v>45</v>
      </c>
      <c r="E15" s="64">
        <v>0</v>
      </c>
      <c r="F15" s="64">
        <v>0</v>
      </c>
      <c r="G15" s="64">
        <v>4</v>
      </c>
      <c r="H15" s="64">
        <v>0</v>
      </c>
      <c r="I15" s="64">
        <v>0</v>
      </c>
      <c r="J15" s="77"/>
      <c r="K15" s="64">
        <v>0</v>
      </c>
      <c r="L15" s="73" t="e">
        <f>SUM(#REF!,#REF!,#REF!,#REF!,#REF!,#REF!,#REF!,#REF!,#REF!,#REF!,#REF!,#REF!,#REF!,#REF!,#REF!,#REF!)</f>
        <v>#REF!</v>
      </c>
    </row>
    <row r="16" spans="1:12" ht="15.75">
      <c r="A16" s="56">
        <v>12</v>
      </c>
      <c r="B16" s="57" t="s">
        <v>13</v>
      </c>
      <c r="C16" s="67">
        <v>10</v>
      </c>
      <c r="D16" s="64">
        <v>10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77"/>
      <c r="K16" s="64">
        <v>0</v>
      </c>
      <c r="L16" s="73" t="e">
        <f>SUM(#REF!,#REF!,#REF!,#REF!,#REF!,#REF!,#REF!,#REF!,#REF!,#REF!,#REF!,#REF!,#REF!,#REF!,#REF!,#REF!)</f>
        <v>#REF!</v>
      </c>
    </row>
    <row r="17" spans="1:12" ht="15.75">
      <c r="A17" s="56">
        <v>13</v>
      </c>
      <c r="B17" s="57" t="s">
        <v>14</v>
      </c>
      <c r="C17" s="67">
        <v>2</v>
      </c>
      <c r="D17" s="64">
        <v>2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77"/>
      <c r="K17" s="64">
        <v>0</v>
      </c>
      <c r="L17" s="73" t="e">
        <f>SUM(#REF!,#REF!,#REF!,#REF!,#REF!,#REF!,#REF!,#REF!,#REF!,#REF!,#REF!,#REF!,#REF!,#REF!,#REF!,#REF!)</f>
        <v>#REF!</v>
      </c>
    </row>
    <row r="18" spans="1:12" ht="15.75">
      <c r="A18" s="56">
        <v>14</v>
      </c>
      <c r="B18" s="59" t="s">
        <v>15</v>
      </c>
      <c r="C18" s="67">
        <v>14</v>
      </c>
      <c r="D18" s="64">
        <v>13</v>
      </c>
      <c r="E18" s="64">
        <v>0</v>
      </c>
      <c r="F18" s="64">
        <v>0</v>
      </c>
      <c r="G18" s="64">
        <v>1</v>
      </c>
      <c r="H18" s="64">
        <v>0</v>
      </c>
      <c r="I18" s="64">
        <v>0</v>
      </c>
      <c r="J18" s="77"/>
      <c r="K18" s="64">
        <v>0</v>
      </c>
      <c r="L18" s="73" t="e">
        <f>SUM(#REF!,#REF!,#REF!,#REF!,#REF!,#REF!,#REF!,#REF!,#REF!,#REF!,#REF!,#REF!,#REF!,#REF!,#REF!,#REF!)</f>
        <v>#REF!</v>
      </c>
    </row>
    <row r="19" spans="1:12" ht="15.75">
      <c r="A19" s="56">
        <v>15</v>
      </c>
      <c r="B19" s="59" t="s">
        <v>16</v>
      </c>
      <c r="C19" s="67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77"/>
      <c r="K19" s="64">
        <v>0</v>
      </c>
      <c r="L19" s="73" t="e">
        <f>SUM(#REF!,#REF!,#REF!,#REF!,#REF!,#REF!,#REF!,#REF!,#REF!,#REF!,#REF!,#REF!,#REF!,#REF!,#REF!,#REF!)</f>
        <v>#REF!</v>
      </c>
    </row>
    <row r="20" spans="1:12" ht="15.75">
      <c r="A20" s="56">
        <v>16</v>
      </c>
      <c r="B20" s="57" t="s">
        <v>17</v>
      </c>
      <c r="C20" s="67">
        <v>8</v>
      </c>
      <c r="D20" s="64">
        <v>8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77"/>
      <c r="K20" s="64">
        <v>0</v>
      </c>
      <c r="L20" s="73" t="e">
        <f>SUM(#REF!,#REF!,#REF!,#REF!,#REF!,#REF!,#REF!,#REF!,#REF!,#REF!,#REF!,#REF!,#REF!,#REF!,#REF!,#REF!)</f>
        <v>#REF!</v>
      </c>
    </row>
    <row r="21" spans="1:12" ht="15.75">
      <c r="A21" s="56">
        <v>17</v>
      </c>
      <c r="B21" s="59" t="s">
        <v>18</v>
      </c>
      <c r="C21" s="67">
        <v>2</v>
      </c>
      <c r="D21" s="64">
        <v>0</v>
      </c>
      <c r="E21" s="64">
        <v>0</v>
      </c>
      <c r="F21" s="64">
        <v>2</v>
      </c>
      <c r="G21" s="64">
        <v>0</v>
      </c>
      <c r="H21" s="64">
        <v>0</v>
      </c>
      <c r="I21" s="64">
        <v>0</v>
      </c>
      <c r="J21" s="77"/>
      <c r="K21" s="64">
        <v>0</v>
      </c>
      <c r="L21" s="73" t="e">
        <f>SUM(#REF!,#REF!,#REF!,#REF!,#REF!,#REF!,#REF!,#REF!,#REF!,#REF!,#REF!,#REF!,#REF!,#REF!,#REF!,#REF!)</f>
        <v>#REF!</v>
      </c>
    </row>
    <row r="22" spans="1:12" ht="15.75">
      <c r="A22" s="56">
        <v>18</v>
      </c>
      <c r="B22" s="57" t="s">
        <v>19</v>
      </c>
      <c r="C22" s="67">
        <v>4</v>
      </c>
      <c r="D22" s="64">
        <v>4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77"/>
      <c r="K22" s="64">
        <v>0</v>
      </c>
      <c r="L22" s="73" t="e">
        <f>SUM(#REF!,#REF!,#REF!,#REF!,#REF!,#REF!,#REF!,#REF!,#REF!,#REF!,#REF!,#REF!,#REF!,#REF!,#REF!,#REF!)</f>
        <v>#REF!</v>
      </c>
    </row>
    <row r="23" spans="1:12" ht="15.75">
      <c r="A23" s="56">
        <v>19</v>
      </c>
      <c r="B23" s="57" t="s">
        <v>20</v>
      </c>
      <c r="C23" s="67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77"/>
      <c r="K23" s="64">
        <v>0</v>
      </c>
      <c r="L23" s="73" t="e">
        <f>SUM(#REF!,#REF!,#REF!,#REF!,#REF!,#REF!,#REF!,#REF!,#REF!,#REF!,#REF!,#REF!,#REF!,#REF!,#REF!,#REF!)</f>
        <v>#REF!</v>
      </c>
    </row>
    <row r="24" spans="1:12" ht="15.75">
      <c r="A24" s="56">
        <v>20</v>
      </c>
      <c r="B24" s="57" t="s">
        <v>21</v>
      </c>
      <c r="C24" s="67">
        <v>2</v>
      </c>
      <c r="D24" s="64">
        <v>1</v>
      </c>
      <c r="E24" s="64">
        <v>0</v>
      </c>
      <c r="F24" s="64">
        <v>0</v>
      </c>
      <c r="G24" s="64">
        <v>1</v>
      </c>
      <c r="H24" s="64">
        <v>0</v>
      </c>
      <c r="I24" s="64">
        <v>0</v>
      </c>
      <c r="J24" s="77"/>
      <c r="K24" s="64">
        <v>0</v>
      </c>
      <c r="L24" s="73" t="e">
        <f>SUM(#REF!,#REF!,#REF!,#REF!,#REF!,#REF!,#REF!,#REF!,#REF!,#REF!,#REF!,#REF!,#REF!,#REF!,#REF!,#REF!)</f>
        <v>#REF!</v>
      </c>
    </row>
    <row r="25" spans="1:12" ht="15.75">
      <c r="A25" s="56">
        <v>21</v>
      </c>
      <c r="B25" s="57" t="s">
        <v>22</v>
      </c>
      <c r="C25" s="67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77"/>
      <c r="K25" s="64">
        <v>0</v>
      </c>
      <c r="L25" s="73" t="e">
        <f>SUM(#REF!,#REF!,#REF!,#REF!,#REF!,#REF!,#REF!,#REF!,#REF!,#REF!,#REF!,#REF!,#REF!,#REF!,#REF!,#REF!)</f>
        <v>#REF!</v>
      </c>
    </row>
    <row r="26" spans="1:12" ht="15.75">
      <c r="A26" s="56">
        <v>22</v>
      </c>
      <c r="B26" s="57" t="s">
        <v>23</v>
      </c>
      <c r="C26" s="67">
        <v>11</v>
      </c>
      <c r="D26" s="64">
        <v>11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77"/>
      <c r="K26" s="64">
        <v>0</v>
      </c>
      <c r="L26" s="73" t="e">
        <f>SUM(#REF!,#REF!,#REF!,#REF!,#REF!,#REF!,#REF!,#REF!,#REF!,#REF!,#REF!,#REF!,#REF!,#REF!,#REF!,#REF!)</f>
        <v>#REF!</v>
      </c>
    </row>
    <row r="27" spans="1:12" ht="15.75">
      <c r="A27" s="56">
        <v>23</v>
      </c>
      <c r="B27" s="57" t="s">
        <v>24</v>
      </c>
      <c r="C27" s="67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77"/>
      <c r="K27" s="64">
        <v>0</v>
      </c>
      <c r="L27" s="73" t="e">
        <f>SUM(#REF!,#REF!,#REF!,#REF!,#REF!,#REF!,#REF!,#REF!,#REF!,#REF!,#REF!,#REF!,#REF!,#REF!,#REF!,#REF!)</f>
        <v>#REF!</v>
      </c>
    </row>
    <row r="28" spans="1:12" ht="15.75">
      <c r="A28" s="56">
        <v>24</v>
      </c>
      <c r="B28" s="57" t="s">
        <v>25</v>
      </c>
      <c r="C28" s="67">
        <v>44</v>
      </c>
      <c r="D28" s="64">
        <v>40</v>
      </c>
      <c r="E28" s="64">
        <v>0</v>
      </c>
      <c r="F28" s="64">
        <v>0</v>
      </c>
      <c r="G28" s="64">
        <v>4</v>
      </c>
      <c r="H28" s="64">
        <v>0</v>
      </c>
      <c r="I28" s="64">
        <v>0</v>
      </c>
      <c r="J28" s="77"/>
      <c r="K28" s="64">
        <v>0</v>
      </c>
      <c r="L28" s="73" t="e">
        <f>SUM(#REF!,#REF!,#REF!,#REF!,#REF!,#REF!,#REF!,#REF!,#REF!,#REF!,#REF!,#REF!,#REF!,#REF!,#REF!,#REF!)</f>
        <v>#REF!</v>
      </c>
    </row>
    <row r="29" spans="1:12" ht="15.75">
      <c r="A29" s="56">
        <v>25</v>
      </c>
      <c r="B29" s="57" t="s">
        <v>26</v>
      </c>
      <c r="C29" s="67">
        <v>12</v>
      </c>
      <c r="D29" s="64">
        <v>10</v>
      </c>
      <c r="E29" s="64">
        <v>0</v>
      </c>
      <c r="F29" s="64">
        <v>0</v>
      </c>
      <c r="G29" s="64">
        <v>1</v>
      </c>
      <c r="H29" s="64">
        <v>1</v>
      </c>
      <c r="I29" s="64">
        <v>0</v>
      </c>
      <c r="J29" s="77"/>
      <c r="K29" s="64">
        <v>0</v>
      </c>
      <c r="L29" s="73" t="e">
        <f>SUM(#REF!,#REF!,#REF!,#REF!,#REF!,#REF!,#REF!,#REF!,#REF!,#REF!,#REF!,#REF!,#REF!,#REF!,#REF!,#REF!)</f>
        <v>#REF!</v>
      </c>
    </row>
    <row r="30" spans="1:12" ht="15.75">
      <c r="A30" s="56">
        <v>26</v>
      </c>
      <c r="B30" s="57" t="s">
        <v>27</v>
      </c>
      <c r="C30" s="67">
        <v>5</v>
      </c>
      <c r="D30" s="64">
        <v>0</v>
      </c>
      <c r="E30" s="64">
        <v>0</v>
      </c>
      <c r="F30" s="64">
        <v>5</v>
      </c>
      <c r="G30" s="64">
        <v>0</v>
      </c>
      <c r="H30" s="64">
        <v>0</v>
      </c>
      <c r="I30" s="64">
        <v>0</v>
      </c>
      <c r="J30" s="77"/>
      <c r="K30" s="64">
        <v>0</v>
      </c>
      <c r="L30" s="73" t="e">
        <f>SUM(#REF!,#REF!,#REF!,#REF!,#REF!,#REF!,#REF!,#REF!,#REF!,#REF!,#REF!,#REF!,#REF!,#REF!,#REF!,#REF!)</f>
        <v>#REF!</v>
      </c>
    </row>
    <row r="31" spans="1:12" ht="15.75">
      <c r="A31" s="56">
        <v>27</v>
      </c>
      <c r="B31" s="57" t="s">
        <v>28</v>
      </c>
      <c r="C31" s="67">
        <v>20</v>
      </c>
      <c r="D31" s="64">
        <v>18</v>
      </c>
      <c r="E31" s="64">
        <v>0</v>
      </c>
      <c r="F31" s="64">
        <v>0</v>
      </c>
      <c r="G31" s="64">
        <v>1</v>
      </c>
      <c r="H31" s="64">
        <v>1</v>
      </c>
      <c r="I31" s="64">
        <v>0</v>
      </c>
      <c r="J31" s="77"/>
      <c r="K31" s="64">
        <v>0</v>
      </c>
      <c r="L31" s="73" t="e">
        <f>SUM(#REF!,#REF!,#REF!,#REF!,#REF!,#REF!,#REF!,#REF!,#REF!,#REF!,#REF!,#REF!,#REF!,#REF!,#REF!,#REF!)</f>
        <v>#REF!</v>
      </c>
    </row>
    <row r="32" spans="1:12" ht="15.75">
      <c r="A32" s="56">
        <v>28</v>
      </c>
      <c r="B32" s="57" t="s">
        <v>29</v>
      </c>
      <c r="C32" s="67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77"/>
      <c r="K32" s="64">
        <v>0</v>
      </c>
      <c r="L32" s="73" t="e">
        <f>SUM(#REF!,#REF!,#REF!,#REF!,#REF!,#REF!,#REF!,#REF!,#REF!,#REF!,#REF!,#REF!,#REF!,#REF!,#REF!,#REF!)</f>
        <v>#REF!</v>
      </c>
    </row>
    <row r="33" spans="1:12" ht="15.75">
      <c r="A33" s="56">
        <v>29</v>
      </c>
      <c r="B33" s="57" t="s">
        <v>30</v>
      </c>
      <c r="C33" s="67">
        <v>6</v>
      </c>
      <c r="D33" s="64">
        <v>6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77"/>
      <c r="K33" s="64">
        <v>0</v>
      </c>
      <c r="L33" s="73" t="e">
        <f>SUM(#REF!,#REF!,#REF!,#REF!,#REF!,#REF!,#REF!,#REF!,#REF!,#REF!,#REF!,#REF!,#REF!,#REF!,#REF!,#REF!)</f>
        <v>#REF!</v>
      </c>
    </row>
    <row r="34" spans="1:12" ht="15.75">
      <c r="A34" s="56">
        <v>30</v>
      </c>
      <c r="B34" s="57" t="s">
        <v>31</v>
      </c>
      <c r="C34" s="67">
        <v>2</v>
      </c>
      <c r="D34" s="64">
        <v>1</v>
      </c>
      <c r="E34" s="64">
        <v>1</v>
      </c>
      <c r="F34" s="64">
        <v>0</v>
      </c>
      <c r="G34" s="64">
        <v>0</v>
      </c>
      <c r="H34" s="64">
        <v>0</v>
      </c>
      <c r="I34" s="64">
        <v>0</v>
      </c>
      <c r="J34" s="77"/>
      <c r="K34" s="64">
        <v>0</v>
      </c>
      <c r="L34" s="73" t="e">
        <f>SUM(#REF!,#REF!,#REF!,#REF!,#REF!,#REF!,#REF!,#REF!,#REF!,#REF!,#REF!,#REF!,#REF!,#REF!,#REF!,#REF!)</f>
        <v>#REF!</v>
      </c>
    </row>
    <row r="35" spans="1:12" ht="15.75">
      <c r="A35" s="56">
        <v>31</v>
      </c>
      <c r="B35" s="57" t="s">
        <v>32</v>
      </c>
      <c r="C35" s="67">
        <v>42</v>
      </c>
      <c r="D35" s="64">
        <v>28</v>
      </c>
      <c r="E35" s="64">
        <v>0</v>
      </c>
      <c r="F35" s="64">
        <v>0</v>
      </c>
      <c r="G35" s="64">
        <v>3</v>
      </c>
      <c r="H35" s="64">
        <v>0</v>
      </c>
      <c r="I35" s="64">
        <v>11</v>
      </c>
      <c r="J35" s="77"/>
      <c r="K35" s="64">
        <v>0</v>
      </c>
      <c r="L35" s="73" t="e">
        <f>SUM(#REF!,#REF!,#REF!,#REF!,#REF!,#REF!,#REF!,#REF!,#REF!,#REF!,#REF!,#REF!,#REF!,#REF!,#REF!,#REF!)</f>
        <v>#REF!</v>
      </c>
    </row>
    <row r="36" spans="1:12" ht="15.75">
      <c r="A36" s="56">
        <v>32</v>
      </c>
      <c r="B36" s="57" t="s">
        <v>33</v>
      </c>
      <c r="C36" s="67">
        <v>16</v>
      </c>
      <c r="D36" s="64">
        <v>11</v>
      </c>
      <c r="E36" s="64">
        <v>0</v>
      </c>
      <c r="F36" s="64">
        <v>0</v>
      </c>
      <c r="G36" s="64">
        <v>0</v>
      </c>
      <c r="H36" s="64">
        <v>1</v>
      </c>
      <c r="I36" s="64">
        <v>4</v>
      </c>
      <c r="J36" s="77"/>
      <c r="K36" s="64">
        <v>0</v>
      </c>
      <c r="L36" s="73" t="e">
        <f>SUM(#REF!,#REF!,#REF!,#REF!,#REF!,#REF!,#REF!,#REF!,#REF!,#REF!,#REF!,#REF!,#REF!,#REF!,#REF!,#REF!)</f>
        <v>#REF!</v>
      </c>
    </row>
    <row r="37" spans="1:12" ht="25.5">
      <c r="A37" s="56">
        <v>33</v>
      </c>
      <c r="B37" s="57" t="s">
        <v>34</v>
      </c>
      <c r="C37" s="67">
        <v>22</v>
      </c>
      <c r="D37" s="64">
        <v>9</v>
      </c>
      <c r="E37" s="64">
        <v>3</v>
      </c>
      <c r="F37" s="64">
        <v>2</v>
      </c>
      <c r="G37" s="64">
        <v>3</v>
      </c>
      <c r="H37" s="64">
        <v>5</v>
      </c>
      <c r="I37" s="64">
        <v>0</v>
      </c>
      <c r="J37" s="77"/>
      <c r="K37" s="64">
        <v>0</v>
      </c>
      <c r="L37" s="73" t="e">
        <f>SUM(#REF!,#REF!,#REF!,#REF!,#REF!,#REF!,#REF!,#REF!,#REF!,#REF!,#REF!,#REF!,#REF!,#REF!,#REF!,#REF!)</f>
        <v>#REF!</v>
      </c>
    </row>
    <row r="38" spans="1:12" ht="15.75">
      <c r="A38" s="56">
        <v>34</v>
      </c>
      <c r="B38" s="57" t="s">
        <v>35</v>
      </c>
      <c r="C38" s="67">
        <v>13</v>
      </c>
      <c r="D38" s="64">
        <v>9</v>
      </c>
      <c r="E38" s="64">
        <v>0</v>
      </c>
      <c r="F38" s="64">
        <v>0</v>
      </c>
      <c r="G38" s="64">
        <v>0</v>
      </c>
      <c r="H38" s="64">
        <v>4</v>
      </c>
      <c r="I38" s="64">
        <v>0</v>
      </c>
      <c r="J38" s="77"/>
      <c r="K38" s="64">
        <v>0</v>
      </c>
      <c r="L38" s="73" t="e">
        <f>SUM(#REF!,#REF!,#REF!,#REF!,#REF!,#REF!,#REF!,#REF!,#REF!,#REF!,#REF!,#REF!,#REF!,#REF!,#REF!,#REF!)</f>
        <v>#REF!</v>
      </c>
    </row>
    <row r="39" spans="1:12" ht="15.75">
      <c r="A39" s="56">
        <v>35</v>
      </c>
      <c r="B39" s="57" t="s">
        <v>36</v>
      </c>
      <c r="C39" s="67">
        <v>27</v>
      </c>
      <c r="D39" s="64">
        <v>18</v>
      </c>
      <c r="E39" s="64">
        <v>2</v>
      </c>
      <c r="F39" s="64">
        <v>0</v>
      </c>
      <c r="G39" s="64">
        <v>2</v>
      </c>
      <c r="H39" s="64">
        <v>4</v>
      </c>
      <c r="I39" s="64">
        <v>1</v>
      </c>
      <c r="J39" s="77"/>
      <c r="K39" s="64">
        <v>0</v>
      </c>
      <c r="L39" s="73" t="e">
        <f>SUM(#REF!,#REF!,#REF!,#REF!,#REF!,#REF!,#REF!,#REF!,#REF!,#REF!,#REF!,#REF!,#REF!,#REF!,#REF!,#REF!)</f>
        <v>#REF!</v>
      </c>
    </row>
    <row r="40" spans="1:12" ht="15.75">
      <c r="A40" s="56">
        <v>36</v>
      </c>
      <c r="B40" s="57" t="s">
        <v>37</v>
      </c>
      <c r="C40" s="67">
        <v>24</v>
      </c>
      <c r="D40" s="64">
        <v>14</v>
      </c>
      <c r="E40" s="64">
        <v>0</v>
      </c>
      <c r="F40" s="64">
        <v>5</v>
      </c>
      <c r="G40" s="64">
        <v>2</v>
      </c>
      <c r="H40" s="64">
        <v>3</v>
      </c>
      <c r="I40" s="64">
        <v>0</v>
      </c>
      <c r="J40" s="77"/>
      <c r="K40" s="64">
        <v>0</v>
      </c>
      <c r="L40" s="73" t="e">
        <f>SUM(#REF!,#REF!,#REF!,#REF!,#REF!,#REF!,#REF!,#REF!,#REF!,#REF!,#REF!,#REF!,#REF!,#REF!,#REF!,#REF!)</f>
        <v>#REF!</v>
      </c>
    </row>
    <row r="41" spans="1:12" ht="15.75">
      <c r="A41" s="56">
        <v>37</v>
      </c>
      <c r="B41" s="57" t="s">
        <v>38</v>
      </c>
      <c r="C41" s="67">
        <v>14</v>
      </c>
      <c r="D41" s="64">
        <v>7</v>
      </c>
      <c r="E41" s="64">
        <v>0</v>
      </c>
      <c r="F41" s="64">
        <v>2</v>
      </c>
      <c r="G41" s="64">
        <v>3</v>
      </c>
      <c r="H41" s="64">
        <v>2</v>
      </c>
      <c r="I41" s="64">
        <v>0</v>
      </c>
      <c r="J41" s="77"/>
      <c r="K41" s="64">
        <v>0</v>
      </c>
      <c r="L41" s="73" t="e">
        <f>SUM(#REF!,#REF!,#REF!,#REF!,#REF!,#REF!,#REF!,#REF!,#REF!,#REF!,#REF!,#REF!,#REF!,#REF!,#REF!,#REF!)</f>
        <v>#REF!</v>
      </c>
    </row>
    <row r="42" spans="1:12" ht="16.899999999999999" customHeight="1">
      <c r="A42" s="56">
        <v>38</v>
      </c>
      <c r="B42" s="57" t="s">
        <v>39</v>
      </c>
      <c r="C42" s="67">
        <v>17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77"/>
      <c r="K42" s="64">
        <v>17</v>
      </c>
      <c r="L42" s="73" t="e">
        <f>SUM(#REF!,#REF!,#REF!,#REF!,#REF!,#REF!,#REF!,#REF!,#REF!,#REF!,#REF!,#REF!,#REF!,#REF!,#REF!,#REF!)</f>
        <v>#REF!</v>
      </c>
    </row>
    <row r="43" spans="1:12" ht="15.6" customHeight="1">
      <c r="A43" s="56">
        <v>39</v>
      </c>
      <c r="B43" s="57" t="s">
        <v>40</v>
      </c>
      <c r="C43" s="67">
        <v>10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77"/>
      <c r="K43" s="64">
        <v>10</v>
      </c>
      <c r="L43" s="73" t="e">
        <f>SUM(#REF!,#REF!,#REF!,#REF!,#REF!,#REF!,#REF!,#REF!,#REF!,#REF!,#REF!,#REF!,#REF!,#REF!,#REF!,#REF!)</f>
        <v>#REF!</v>
      </c>
    </row>
    <row r="44" spans="1:12" ht="17.25" customHeight="1">
      <c r="A44" s="56">
        <v>40</v>
      </c>
      <c r="B44" s="57" t="s">
        <v>41</v>
      </c>
      <c r="C44" s="67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77"/>
      <c r="K44" s="64">
        <v>0</v>
      </c>
      <c r="L44" s="73" t="e">
        <f>SUM(#REF!,#REF!,#REF!,#REF!,#REF!,#REF!,#REF!,#REF!,#REF!,#REF!,#REF!,#REF!,#REF!,#REF!,#REF!,#REF!)</f>
        <v>#REF!</v>
      </c>
    </row>
    <row r="45" spans="1:12" ht="15.75">
      <c r="A45" s="56">
        <v>41</v>
      </c>
      <c r="B45" s="57" t="s">
        <v>42</v>
      </c>
      <c r="C45" s="67">
        <v>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77"/>
      <c r="K45" s="64">
        <v>1</v>
      </c>
      <c r="L45" s="73" t="e">
        <f>SUM(#REF!,#REF!,#REF!,#REF!,#REF!,#REF!,#REF!,#REF!,#REF!,#REF!,#REF!,#REF!,#REF!,#REF!,#REF!,#REF!)</f>
        <v>#REF!</v>
      </c>
    </row>
    <row r="46" spans="1:12" ht="16.5" thickBot="1">
      <c r="A46" s="56">
        <v>42</v>
      </c>
      <c r="B46" s="57" t="s">
        <v>43</v>
      </c>
      <c r="C46" s="67">
        <v>10</v>
      </c>
      <c r="D46" s="64">
        <v>0</v>
      </c>
      <c r="E46" s="64">
        <v>0</v>
      </c>
      <c r="F46" s="64">
        <v>0</v>
      </c>
      <c r="G46" s="64">
        <v>0</v>
      </c>
      <c r="H46" s="64">
        <v>1</v>
      </c>
      <c r="I46" s="64">
        <v>0</v>
      </c>
      <c r="J46" s="78"/>
      <c r="K46" s="64">
        <v>9</v>
      </c>
      <c r="L46" s="73" t="e">
        <f>SUM(#REF!,#REF!,#REF!,#REF!,#REF!,#REF!,#REF!,#REF!,#REF!,#REF!,#REF!,#REF!,#REF!,#REF!,#REF!,#REF!)</f>
        <v>#REF!</v>
      </c>
    </row>
    <row r="47" spans="1:12" ht="27.75" thickBot="1">
      <c r="A47" s="56"/>
      <c r="B47" s="68" t="s">
        <v>44</v>
      </c>
      <c r="C47" s="79">
        <v>443</v>
      </c>
      <c r="D47" s="79">
        <v>312</v>
      </c>
      <c r="E47" s="79">
        <v>11</v>
      </c>
      <c r="F47" s="79">
        <v>18</v>
      </c>
      <c r="G47" s="79">
        <v>25</v>
      </c>
      <c r="H47" s="79">
        <v>24</v>
      </c>
      <c r="I47" s="79">
        <v>16</v>
      </c>
      <c r="J47" s="79">
        <v>0</v>
      </c>
      <c r="K47" s="79">
        <v>37</v>
      </c>
      <c r="L47" s="80" t="e">
        <f>SUM(#REF!,#REF!,#REF!,#REF!,#REF!,#REF!,#REF!,#REF!,#REF!,#REF!,#REF!,#REF!,#REF!,#REF!,#REF!,#REF!)</f>
        <v>#REF!</v>
      </c>
    </row>
  </sheetData>
  <mergeCells count="2">
    <mergeCell ref="A2:L2"/>
    <mergeCell ref="A3:L3"/>
  </mergeCells>
  <pageMargins left="0.78740157480314965" right="0.59055118110236227" top="0.59055118110236227" bottom="0.59055118110236227" header="0.51181102362204722" footer="0.51181102362204722"/>
  <pageSetup paperSize="9" scale="74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K47"/>
  <sheetViews>
    <sheetView showZeros="0" zoomScale="90" zoomScaleNormal="90" workbookViewId="0">
      <selection activeCell="B4" sqref="B4"/>
    </sheetView>
  </sheetViews>
  <sheetFormatPr defaultColWidth="8.85546875" defaultRowHeight="12.75"/>
  <cols>
    <col min="1" max="1" width="4.7109375" style="31" customWidth="1"/>
    <col min="2" max="2" width="36.28515625" style="31" customWidth="1"/>
    <col min="3" max="3" width="7.28515625" style="31" customWidth="1"/>
    <col min="4" max="6" width="7.5703125" style="76" customWidth="1"/>
    <col min="7" max="7" width="4.85546875" style="76" customWidth="1"/>
    <col min="8" max="8" width="5.42578125" style="76" customWidth="1"/>
    <col min="9" max="11" width="7.5703125" style="76" customWidth="1"/>
    <col min="12" max="16384" width="8.85546875" style="31"/>
  </cols>
  <sheetData>
    <row r="1" spans="1:11" ht="15.75">
      <c r="D1" s="81"/>
      <c r="E1" s="81"/>
      <c r="F1" s="81"/>
      <c r="G1" s="81"/>
      <c r="H1" s="81"/>
      <c r="I1" s="81"/>
      <c r="J1" s="81"/>
      <c r="K1" s="81"/>
    </row>
    <row r="2" spans="1:11" ht="30" customHeight="1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 ht="117" customHeight="1">
      <c r="A4" s="55" t="s">
        <v>0</v>
      </c>
      <c r="B4" s="39" t="s">
        <v>94</v>
      </c>
      <c r="C4" s="86" t="s">
        <v>57</v>
      </c>
      <c r="D4" s="87" t="s">
        <v>47</v>
      </c>
      <c r="E4" s="87" t="s">
        <v>48</v>
      </c>
      <c r="F4" s="87" t="s">
        <v>49</v>
      </c>
      <c r="G4" s="87" t="s">
        <v>50</v>
      </c>
      <c r="H4" s="87" t="s">
        <v>51</v>
      </c>
      <c r="I4" s="87" t="s">
        <v>52</v>
      </c>
      <c r="J4" s="87" t="s">
        <v>53</v>
      </c>
      <c r="K4" s="88" t="s">
        <v>54</v>
      </c>
    </row>
    <row r="5" spans="1:11" ht="15.75">
      <c r="A5" s="56">
        <v>1</v>
      </c>
      <c r="B5" s="84" t="s">
        <v>2</v>
      </c>
      <c r="C5" s="83">
        <v>19</v>
      </c>
      <c r="D5" s="89">
        <v>19</v>
      </c>
      <c r="E5" s="89">
        <v>0</v>
      </c>
      <c r="F5" s="89">
        <v>0</v>
      </c>
      <c r="G5" s="89"/>
      <c r="H5" s="89"/>
      <c r="I5" s="89">
        <v>0</v>
      </c>
      <c r="J5" s="89">
        <v>0</v>
      </c>
      <c r="K5" s="90">
        <v>0</v>
      </c>
    </row>
    <row r="6" spans="1:11" ht="15.75" customHeight="1">
      <c r="A6" s="56">
        <v>2</v>
      </c>
      <c r="B6" s="84" t="s">
        <v>3</v>
      </c>
      <c r="C6" s="83">
        <v>21</v>
      </c>
      <c r="D6" s="89">
        <v>16</v>
      </c>
      <c r="E6" s="89">
        <v>3</v>
      </c>
      <c r="F6" s="89">
        <v>0</v>
      </c>
      <c r="G6" s="89"/>
      <c r="H6" s="89"/>
      <c r="I6" s="89">
        <v>0</v>
      </c>
      <c r="J6" s="89">
        <v>2</v>
      </c>
      <c r="K6" s="90">
        <v>0</v>
      </c>
    </row>
    <row r="7" spans="1:11" ht="15.75">
      <c r="A7" s="56">
        <v>3</v>
      </c>
      <c r="B7" s="84" t="s">
        <v>4</v>
      </c>
      <c r="C7" s="83">
        <v>0</v>
      </c>
      <c r="D7" s="89">
        <v>0</v>
      </c>
      <c r="E7" s="89">
        <v>0</v>
      </c>
      <c r="F7" s="89">
        <v>0</v>
      </c>
      <c r="G7" s="89"/>
      <c r="H7" s="89"/>
      <c r="I7" s="89">
        <v>0</v>
      </c>
      <c r="J7" s="89">
        <v>0</v>
      </c>
      <c r="K7" s="90">
        <v>0</v>
      </c>
    </row>
    <row r="8" spans="1:11" ht="15.75">
      <c r="A8" s="56">
        <v>4</v>
      </c>
      <c r="B8" s="84" t="s">
        <v>5</v>
      </c>
      <c r="C8" s="83">
        <v>1</v>
      </c>
      <c r="D8" s="89">
        <v>0</v>
      </c>
      <c r="E8" s="89">
        <v>1</v>
      </c>
      <c r="F8" s="89">
        <v>0</v>
      </c>
      <c r="G8" s="89"/>
      <c r="H8" s="89"/>
      <c r="I8" s="89">
        <v>0</v>
      </c>
      <c r="J8" s="89">
        <v>0</v>
      </c>
      <c r="K8" s="90">
        <v>0</v>
      </c>
    </row>
    <row r="9" spans="1:11" ht="15.75">
      <c r="A9" s="56">
        <v>5</v>
      </c>
      <c r="B9" s="84" t="s">
        <v>6</v>
      </c>
      <c r="C9" s="83">
        <v>4</v>
      </c>
      <c r="D9" s="89">
        <v>2</v>
      </c>
      <c r="E9" s="89">
        <v>1</v>
      </c>
      <c r="F9" s="89">
        <v>1</v>
      </c>
      <c r="G9" s="89"/>
      <c r="H9" s="89"/>
      <c r="I9" s="89">
        <v>0</v>
      </c>
      <c r="J9" s="89">
        <v>0</v>
      </c>
      <c r="K9" s="90">
        <v>0</v>
      </c>
    </row>
    <row r="10" spans="1:11" ht="15" customHeight="1">
      <c r="A10" s="56">
        <v>6</v>
      </c>
      <c r="B10" s="84" t="s">
        <v>7</v>
      </c>
      <c r="C10" s="83">
        <v>0</v>
      </c>
      <c r="D10" s="89">
        <v>0</v>
      </c>
      <c r="E10" s="89">
        <v>0</v>
      </c>
      <c r="F10" s="89">
        <v>0</v>
      </c>
      <c r="G10" s="89"/>
      <c r="H10" s="89"/>
      <c r="I10" s="89">
        <v>0</v>
      </c>
      <c r="J10" s="89">
        <v>0</v>
      </c>
      <c r="K10" s="90">
        <v>0</v>
      </c>
    </row>
    <row r="11" spans="1:11" ht="15.75">
      <c r="A11" s="56">
        <v>7</v>
      </c>
      <c r="B11" s="84" t="s">
        <v>8</v>
      </c>
      <c r="C11" s="83">
        <v>2</v>
      </c>
      <c r="D11" s="89">
        <v>2</v>
      </c>
      <c r="E11" s="89">
        <v>0</v>
      </c>
      <c r="F11" s="89">
        <v>0</v>
      </c>
      <c r="G11" s="89"/>
      <c r="H11" s="89"/>
      <c r="I11" s="89">
        <v>0</v>
      </c>
      <c r="J11" s="89">
        <v>0</v>
      </c>
      <c r="K11" s="90">
        <v>0</v>
      </c>
    </row>
    <row r="12" spans="1:11" ht="15.75" customHeight="1">
      <c r="A12" s="56">
        <v>8</v>
      </c>
      <c r="B12" s="84" t="s">
        <v>9</v>
      </c>
      <c r="C12" s="83">
        <v>8</v>
      </c>
      <c r="D12" s="89">
        <v>8</v>
      </c>
      <c r="E12" s="89">
        <v>0</v>
      </c>
      <c r="F12" s="89">
        <v>0</v>
      </c>
      <c r="G12" s="89"/>
      <c r="H12" s="89"/>
      <c r="I12" s="89">
        <v>0</v>
      </c>
      <c r="J12" s="89">
        <v>0</v>
      </c>
      <c r="K12" s="90">
        <v>0</v>
      </c>
    </row>
    <row r="13" spans="1:11" ht="15.75">
      <c r="A13" s="56">
        <v>9</v>
      </c>
      <c r="B13" s="84" t="s">
        <v>10</v>
      </c>
      <c r="C13" s="83">
        <v>35</v>
      </c>
      <c r="D13" s="89">
        <v>35</v>
      </c>
      <c r="E13" s="89">
        <v>0</v>
      </c>
      <c r="F13" s="89">
        <v>0</v>
      </c>
      <c r="G13" s="89"/>
      <c r="H13" s="89"/>
      <c r="I13" s="89">
        <v>0</v>
      </c>
      <c r="J13" s="89">
        <v>0</v>
      </c>
      <c r="K13" s="90">
        <v>0</v>
      </c>
    </row>
    <row r="14" spans="1:11" ht="15.75" customHeight="1">
      <c r="A14" s="56">
        <v>10</v>
      </c>
      <c r="B14" s="85" t="s">
        <v>11</v>
      </c>
      <c r="C14" s="83">
        <v>0</v>
      </c>
      <c r="D14" s="89">
        <v>0</v>
      </c>
      <c r="E14" s="89">
        <v>0</v>
      </c>
      <c r="F14" s="89">
        <v>0</v>
      </c>
      <c r="G14" s="89"/>
      <c r="H14" s="89"/>
      <c r="I14" s="89">
        <v>0</v>
      </c>
      <c r="J14" s="89">
        <v>0</v>
      </c>
      <c r="K14" s="90">
        <v>0</v>
      </c>
    </row>
    <row r="15" spans="1:11" ht="15.75">
      <c r="A15" s="56">
        <v>11</v>
      </c>
      <c r="B15" s="84" t="s">
        <v>12</v>
      </c>
      <c r="C15" s="83">
        <v>119</v>
      </c>
      <c r="D15" s="89">
        <v>119</v>
      </c>
      <c r="E15" s="89">
        <v>0</v>
      </c>
      <c r="F15" s="89">
        <v>0</v>
      </c>
      <c r="G15" s="89"/>
      <c r="H15" s="89"/>
      <c r="I15" s="89">
        <v>0</v>
      </c>
      <c r="J15" s="89">
        <v>0</v>
      </c>
      <c r="K15" s="90">
        <v>0</v>
      </c>
    </row>
    <row r="16" spans="1:11" ht="15.75" customHeight="1">
      <c r="A16" s="56">
        <v>12</v>
      </c>
      <c r="B16" s="84" t="s">
        <v>13</v>
      </c>
      <c r="C16" s="83">
        <v>3</v>
      </c>
      <c r="D16" s="89">
        <v>3</v>
      </c>
      <c r="E16" s="89">
        <v>0</v>
      </c>
      <c r="F16" s="89">
        <v>0</v>
      </c>
      <c r="G16" s="89"/>
      <c r="H16" s="89"/>
      <c r="I16" s="89">
        <v>0</v>
      </c>
      <c r="J16" s="89">
        <v>0</v>
      </c>
      <c r="K16" s="90">
        <v>0</v>
      </c>
    </row>
    <row r="17" spans="1:11" ht="15.75">
      <c r="A17" s="56">
        <v>13</v>
      </c>
      <c r="B17" s="84" t="s">
        <v>14</v>
      </c>
      <c r="C17" s="83">
        <v>1</v>
      </c>
      <c r="D17" s="89">
        <v>1</v>
      </c>
      <c r="E17" s="89">
        <v>0</v>
      </c>
      <c r="F17" s="89">
        <v>0</v>
      </c>
      <c r="G17" s="89"/>
      <c r="H17" s="89"/>
      <c r="I17" s="89">
        <v>0</v>
      </c>
      <c r="J17" s="89">
        <v>0</v>
      </c>
      <c r="K17" s="90">
        <v>0</v>
      </c>
    </row>
    <row r="18" spans="1:11" ht="15.75" customHeight="1">
      <c r="A18" s="56">
        <v>14</v>
      </c>
      <c r="B18" s="84" t="s">
        <v>15</v>
      </c>
      <c r="C18" s="83">
        <v>11</v>
      </c>
      <c r="D18" s="89">
        <v>11</v>
      </c>
      <c r="E18" s="89">
        <v>0</v>
      </c>
      <c r="F18" s="89">
        <v>0</v>
      </c>
      <c r="G18" s="89"/>
      <c r="H18" s="89"/>
      <c r="I18" s="89">
        <v>0</v>
      </c>
      <c r="J18" s="89">
        <v>0</v>
      </c>
      <c r="K18" s="90">
        <v>0</v>
      </c>
    </row>
    <row r="19" spans="1:11" ht="15.75">
      <c r="A19" s="56">
        <v>15</v>
      </c>
      <c r="B19" s="84" t="s">
        <v>16</v>
      </c>
      <c r="C19" s="83">
        <v>0</v>
      </c>
      <c r="D19" s="89">
        <v>0</v>
      </c>
      <c r="E19" s="89">
        <v>0</v>
      </c>
      <c r="F19" s="89">
        <v>0</v>
      </c>
      <c r="G19" s="89"/>
      <c r="H19" s="89"/>
      <c r="I19" s="89">
        <v>0</v>
      </c>
      <c r="J19" s="89">
        <v>0</v>
      </c>
      <c r="K19" s="90">
        <v>0</v>
      </c>
    </row>
    <row r="20" spans="1:11" ht="15.75" customHeight="1">
      <c r="A20" s="56">
        <v>16</v>
      </c>
      <c r="B20" s="84" t="s">
        <v>17</v>
      </c>
      <c r="C20" s="83">
        <v>10</v>
      </c>
      <c r="D20" s="89">
        <v>10</v>
      </c>
      <c r="E20" s="89">
        <v>0</v>
      </c>
      <c r="F20" s="89">
        <v>0</v>
      </c>
      <c r="G20" s="89"/>
      <c r="H20" s="89"/>
      <c r="I20" s="89">
        <v>0</v>
      </c>
      <c r="J20" s="89">
        <v>0</v>
      </c>
      <c r="K20" s="90">
        <v>0</v>
      </c>
    </row>
    <row r="21" spans="1:11" ht="15.75">
      <c r="A21" s="56">
        <v>17</v>
      </c>
      <c r="B21" s="85" t="s">
        <v>18</v>
      </c>
      <c r="C21" s="83">
        <v>3</v>
      </c>
      <c r="D21" s="89">
        <v>0</v>
      </c>
      <c r="E21" s="89">
        <v>0</v>
      </c>
      <c r="F21" s="89">
        <v>3</v>
      </c>
      <c r="G21" s="89"/>
      <c r="H21" s="89"/>
      <c r="I21" s="89">
        <v>0</v>
      </c>
      <c r="J21" s="89">
        <v>0</v>
      </c>
      <c r="K21" s="90">
        <v>0</v>
      </c>
    </row>
    <row r="22" spans="1:11" ht="15.75" customHeight="1">
      <c r="A22" s="56">
        <v>18</v>
      </c>
      <c r="B22" s="84" t="s">
        <v>19</v>
      </c>
      <c r="C22" s="83">
        <v>25</v>
      </c>
      <c r="D22" s="89">
        <v>21</v>
      </c>
      <c r="E22" s="89">
        <v>2</v>
      </c>
      <c r="F22" s="89">
        <v>1</v>
      </c>
      <c r="G22" s="89"/>
      <c r="H22" s="89"/>
      <c r="I22" s="89">
        <v>0</v>
      </c>
      <c r="J22" s="89">
        <v>1</v>
      </c>
      <c r="K22" s="90">
        <v>0</v>
      </c>
    </row>
    <row r="23" spans="1:11" ht="15.75">
      <c r="A23" s="56">
        <v>19</v>
      </c>
      <c r="B23" s="84" t="s">
        <v>20</v>
      </c>
      <c r="C23" s="83">
        <v>4</v>
      </c>
      <c r="D23" s="89">
        <v>4</v>
      </c>
      <c r="E23" s="89">
        <v>0</v>
      </c>
      <c r="F23" s="89">
        <v>0</v>
      </c>
      <c r="G23" s="89"/>
      <c r="H23" s="89"/>
      <c r="I23" s="89">
        <v>0</v>
      </c>
      <c r="J23" s="89">
        <v>0</v>
      </c>
      <c r="K23" s="90">
        <v>0</v>
      </c>
    </row>
    <row r="24" spans="1:11" ht="15.75" customHeight="1">
      <c r="A24" s="56">
        <v>20</v>
      </c>
      <c r="B24" s="84" t="s">
        <v>21</v>
      </c>
      <c r="C24" s="83">
        <v>17</v>
      </c>
      <c r="D24" s="89">
        <v>17</v>
      </c>
      <c r="E24" s="89">
        <v>0</v>
      </c>
      <c r="F24" s="89">
        <v>0</v>
      </c>
      <c r="G24" s="89"/>
      <c r="H24" s="89"/>
      <c r="I24" s="89">
        <v>0</v>
      </c>
      <c r="J24" s="89">
        <v>0</v>
      </c>
      <c r="K24" s="90">
        <v>0</v>
      </c>
    </row>
    <row r="25" spans="1:11" ht="15.75">
      <c r="A25" s="56">
        <v>21</v>
      </c>
      <c r="B25" s="84" t="s">
        <v>22</v>
      </c>
      <c r="C25" s="83">
        <v>4</v>
      </c>
      <c r="D25" s="89">
        <v>4</v>
      </c>
      <c r="E25" s="89">
        <v>0</v>
      </c>
      <c r="F25" s="89">
        <v>0</v>
      </c>
      <c r="G25" s="89"/>
      <c r="H25" s="89"/>
      <c r="I25" s="89">
        <v>0</v>
      </c>
      <c r="J25" s="89">
        <v>0</v>
      </c>
      <c r="K25" s="90">
        <v>0</v>
      </c>
    </row>
    <row r="26" spans="1:11" ht="15.75" customHeight="1">
      <c r="A26" s="56">
        <v>22</v>
      </c>
      <c r="B26" s="84" t="s">
        <v>23</v>
      </c>
      <c r="C26" s="83">
        <v>8</v>
      </c>
      <c r="D26" s="89">
        <v>0</v>
      </c>
      <c r="E26" s="89">
        <v>0</v>
      </c>
      <c r="F26" s="89">
        <v>0</v>
      </c>
      <c r="G26" s="89"/>
      <c r="H26" s="89"/>
      <c r="I26" s="89">
        <v>0</v>
      </c>
      <c r="J26" s="89">
        <v>8</v>
      </c>
      <c r="K26" s="90">
        <v>0</v>
      </c>
    </row>
    <row r="27" spans="1:11" ht="15.75">
      <c r="A27" s="56">
        <v>23</v>
      </c>
      <c r="B27" s="84" t="s">
        <v>24</v>
      </c>
      <c r="C27" s="83">
        <v>0</v>
      </c>
      <c r="D27" s="89">
        <v>0</v>
      </c>
      <c r="E27" s="89">
        <v>0</v>
      </c>
      <c r="F27" s="89">
        <v>0</v>
      </c>
      <c r="G27" s="89"/>
      <c r="H27" s="89"/>
      <c r="I27" s="89">
        <v>0</v>
      </c>
      <c r="J27" s="89">
        <v>0</v>
      </c>
      <c r="K27" s="90">
        <v>0</v>
      </c>
    </row>
    <row r="28" spans="1:11" ht="15.75" customHeight="1">
      <c r="A28" s="56">
        <v>24</v>
      </c>
      <c r="B28" s="84" t="s">
        <v>25</v>
      </c>
      <c r="C28" s="83">
        <v>57</v>
      </c>
      <c r="D28" s="89">
        <v>53</v>
      </c>
      <c r="E28" s="89">
        <v>2</v>
      </c>
      <c r="F28" s="89">
        <v>2</v>
      </c>
      <c r="G28" s="89"/>
      <c r="H28" s="89"/>
      <c r="I28" s="89">
        <v>0</v>
      </c>
      <c r="J28" s="89">
        <v>0</v>
      </c>
      <c r="K28" s="90">
        <v>0</v>
      </c>
    </row>
    <row r="29" spans="1:11" ht="15.75">
      <c r="A29" s="56">
        <v>25</v>
      </c>
      <c r="B29" s="84" t="s">
        <v>26</v>
      </c>
      <c r="C29" s="83">
        <v>19</v>
      </c>
      <c r="D29" s="89">
        <v>19</v>
      </c>
      <c r="E29" s="89">
        <v>0</v>
      </c>
      <c r="F29" s="89">
        <v>0</v>
      </c>
      <c r="G29" s="89"/>
      <c r="H29" s="89"/>
      <c r="I29" s="89">
        <v>0</v>
      </c>
      <c r="J29" s="89">
        <v>0</v>
      </c>
      <c r="K29" s="90">
        <v>0</v>
      </c>
    </row>
    <row r="30" spans="1:11" ht="15.75" customHeight="1">
      <c r="A30" s="56">
        <v>26</v>
      </c>
      <c r="B30" s="84" t="s">
        <v>27</v>
      </c>
      <c r="C30" s="83">
        <v>2</v>
      </c>
      <c r="D30" s="89">
        <v>0</v>
      </c>
      <c r="E30" s="89">
        <v>0</v>
      </c>
      <c r="F30" s="89">
        <v>2</v>
      </c>
      <c r="G30" s="89"/>
      <c r="H30" s="89"/>
      <c r="I30" s="89">
        <v>0</v>
      </c>
      <c r="J30" s="89">
        <v>0</v>
      </c>
      <c r="K30" s="90">
        <v>0</v>
      </c>
    </row>
    <row r="31" spans="1:11" ht="15.75">
      <c r="A31" s="56">
        <v>27</v>
      </c>
      <c r="B31" s="84" t="s">
        <v>28</v>
      </c>
      <c r="C31" s="83">
        <v>29</v>
      </c>
      <c r="D31" s="89">
        <v>29</v>
      </c>
      <c r="E31" s="89">
        <v>0</v>
      </c>
      <c r="F31" s="89">
        <v>0</v>
      </c>
      <c r="G31" s="89"/>
      <c r="H31" s="89"/>
      <c r="I31" s="89">
        <v>0</v>
      </c>
      <c r="J31" s="89">
        <v>0</v>
      </c>
      <c r="K31" s="90">
        <v>0</v>
      </c>
    </row>
    <row r="32" spans="1:11" ht="15.75" customHeight="1">
      <c r="A32" s="56">
        <v>28</v>
      </c>
      <c r="B32" s="84" t="s">
        <v>29</v>
      </c>
      <c r="C32" s="83">
        <v>2</v>
      </c>
      <c r="D32" s="89">
        <v>2</v>
      </c>
      <c r="E32" s="89">
        <v>0</v>
      </c>
      <c r="F32" s="89">
        <v>0</v>
      </c>
      <c r="G32" s="89"/>
      <c r="H32" s="89"/>
      <c r="I32" s="89">
        <v>0</v>
      </c>
      <c r="J32" s="89">
        <v>0</v>
      </c>
      <c r="K32" s="90">
        <v>0</v>
      </c>
    </row>
    <row r="33" spans="1:11" ht="15.75">
      <c r="A33" s="56">
        <v>29</v>
      </c>
      <c r="B33" s="84" t="s">
        <v>30</v>
      </c>
      <c r="C33" s="83">
        <v>20</v>
      </c>
      <c r="D33" s="89">
        <v>17</v>
      </c>
      <c r="E33" s="89">
        <v>0</v>
      </c>
      <c r="F33" s="89">
        <v>1</v>
      </c>
      <c r="G33" s="89"/>
      <c r="H33" s="89"/>
      <c r="I33" s="89">
        <v>0</v>
      </c>
      <c r="J33" s="89">
        <v>2</v>
      </c>
      <c r="K33" s="90">
        <v>0</v>
      </c>
    </row>
    <row r="34" spans="1:11" ht="15.75" customHeight="1">
      <c r="A34" s="56">
        <v>30</v>
      </c>
      <c r="B34" s="84" t="s">
        <v>31</v>
      </c>
      <c r="C34" s="83">
        <v>3</v>
      </c>
      <c r="D34" s="89">
        <v>3</v>
      </c>
      <c r="E34" s="89">
        <v>0</v>
      </c>
      <c r="F34" s="89">
        <v>0</v>
      </c>
      <c r="G34" s="89"/>
      <c r="H34" s="89"/>
      <c r="I34" s="89">
        <v>0</v>
      </c>
      <c r="J34" s="89">
        <v>0</v>
      </c>
      <c r="K34" s="90">
        <v>0</v>
      </c>
    </row>
    <row r="35" spans="1:11" ht="15.75">
      <c r="A35" s="56">
        <v>31</v>
      </c>
      <c r="B35" s="84" t="s">
        <v>32</v>
      </c>
      <c r="C35" s="83">
        <v>49</v>
      </c>
      <c r="D35" s="89">
        <v>47</v>
      </c>
      <c r="E35" s="89">
        <v>2</v>
      </c>
      <c r="F35" s="89">
        <v>0</v>
      </c>
      <c r="G35" s="89"/>
      <c r="H35" s="89"/>
      <c r="I35" s="89">
        <v>0</v>
      </c>
      <c r="J35" s="89">
        <v>0</v>
      </c>
      <c r="K35" s="90">
        <v>0</v>
      </c>
    </row>
    <row r="36" spans="1:11" ht="15.75" customHeight="1">
      <c r="A36" s="56">
        <v>32</v>
      </c>
      <c r="B36" s="84" t="s">
        <v>33</v>
      </c>
      <c r="C36" s="83">
        <v>11</v>
      </c>
      <c r="D36" s="89">
        <v>11</v>
      </c>
      <c r="E36" s="89">
        <v>0</v>
      </c>
      <c r="F36" s="89">
        <v>0</v>
      </c>
      <c r="G36" s="89"/>
      <c r="H36" s="89"/>
      <c r="I36" s="89">
        <v>0</v>
      </c>
      <c r="J36" s="89">
        <v>0</v>
      </c>
      <c r="K36" s="90">
        <v>0</v>
      </c>
    </row>
    <row r="37" spans="1:11" ht="25.5">
      <c r="A37" s="56">
        <v>33</v>
      </c>
      <c r="B37" s="82" t="s">
        <v>34</v>
      </c>
      <c r="C37" s="83">
        <v>38</v>
      </c>
      <c r="D37" s="89">
        <v>33</v>
      </c>
      <c r="E37" s="89">
        <v>4</v>
      </c>
      <c r="F37" s="89">
        <v>1</v>
      </c>
      <c r="G37" s="89"/>
      <c r="H37" s="89"/>
      <c r="I37" s="89">
        <v>0</v>
      </c>
      <c r="J37" s="89">
        <v>0</v>
      </c>
      <c r="K37" s="90">
        <v>0</v>
      </c>
    </row>
    <row r="38" spans="1:11" ht="15.75" customHeight="1">
      <c r="A38" s="56">
        <v>34</v>
      </c>
      <c r="B38" s="82" t="s">
        <v>35</v>
      </c>
      <c r="C38" s="83">
        <v>3</v>
      </c>
      <c r="D38" s="89">
        <v>2</v>
      </c>
      <c r="E38" s="89">
        <v>1</v>
      </c>
      <c r="F38" s="89">
        <v>0</v>
      </c>
      <c r="G38" s="89"/>
      <c r="H38" s="89"/>
      <c r="I38" s="89">
        <v>0</v>
      </c>
      <c r="J38" s="89">
        <v>0</v>
      </c>
      <c r="K38" s="90">
        <v>0</v>
      </c>
    </row>
    <row r="39" spans="1:11" ht="15.75">
      <c r="A39" s="56">
        <v>35</v>
      </c>
      <c r="B39" s="84" t="s">
        <v>36</v>
      </c>
      <c r="C39" s="83">
        <v>46</v>
      </c>
      <c r="D39" s="89">
        <v>39</v>
      </c>
      <c r="E39" s="89">
        <v>7</v>
      </c>
      <c r="F39" s="89">
        <v>0</v>
      </c>
      <c r="G39" s="89"/>
      <c r="H39" s="89"/>
      <c r="I39" s="89">
        <v>0</v>
      </c>
      <c r="J39" s="89">
        <v>0</v>
      </c>
      <c r="K39" s="90">
        <v>0</v>
      </c>
    </row>
    <row r="40" spans="1:11" ht="15.75" customHeight="1">
      <c r="A40" s="56">
        <v>36</v>
      </c>
      <c r="B40" s="82" t="s">
        <v>37</v>
      </c>
      <c r="C40" s="83">
        <v>34</v>
      </c>
      <c r="D40" s="89">
        <v>29</v>
      </c>
      <c r="E40" s="89">
        <v>4</v>
      </c>
      <c r="F40" s="89">
        <v>1</v>
      </c>
      <c r="G40" s="89"/>
      <c r="H40" s="89"/>
      <c r="I40" s="89">
        <v>0</v>
      </c>
      <c r="J40" s="89">
        <v>0</v>
      </c>
      <c r="K40" s="90">
        <v>0</v>
      </c>
    </row>
    <row r="41" spans="1:11" ht="15.75">
      <c r="A41" s="56">
        <v>37</v>
      </c>
      <c r="B41" s="82" t="s">
        <v>38</v>
      </c>
      <c r="C41" s="83">
        <v>38</v>
      </c>
      <c r="D41" s="89">
        <v>34</v>
      </c>
      <c r="E41" s="89">
        <v>4</v>
      </c>
      <c r="F41" s="89">
        <v>0</v>
      </c>
      <c r="G41" s="89"/>
      <c r="H41" s="89"/>
      <c r="I41" s="89">
        <v>0</v>
      </c>
      <c r="J41" s="89">
        <v>0</v>
      </c>
      <c r="K41" s="90">
        <v>0</v>
      </c>
    </row>
    <row r="42" spans="1:11" ht="16.899999999999999" customHeight="1">
      <c r="A42" s="56">
        <v>38</v>
      </c>
      <c r="B42" s="82" t="s">
        <v>39</v>
      </c>
      <c r="C42" s="83">
        <v>16</v>
      </c>
      <c r="D42" s="89">
        <v>0</v>
      </c>
      <c r="E42" s="89">
        <v>0</v>
      </c>
      <c r="F42" s="89">
        <v>0</v>
      </c>
      <c r="G42" s="89"/>
      <c r="H42" s="89"/>
      <c r="I42" s="89">
        <v>0</v>
      </c>
      <c r="J42" s="89">
        <v>0</v>
      </c>
      <c r="K42" s="90">
        <v>16</v>
      </c>
    </row>
    <row r="43" spans="1:11" ht="15.6" customHeight="1">
      <c r="A43" s="56">
        <v>39</v>
      </c>
      <c r="B43" s="82" t="s">
        <v>40</v>
      </c>
      <c r="C43" s="83">
        <v>8</v>
      </c>
      <c r="D43" s="89">
        <v>2</v>
      </c>
      <c r="E43" s="89">
        <v>0</v>
      </c>
      <c r="F43" s="89">
        <v>0</v>
      </c>
      <c r="G43" s="89"/>
      <c r="H43" s="89"/>
      <c r="I43" s="89">
        <v>0</v>
      </c>
      <c r="J43" s="89">
        <v>0</v>
      </c>
      <c r="K43" s="90">
        <v>6</v>
      </c>
    </row>
    <row r="44" spans="1:11" ht="17.25" customHeight="1">
      <c r="A44" s="56">
        <v>40</v>
      </c>
      <c r="B44" s="82" t="s">
        <v>41</v>
      </c>
      <c r="C44" s="83">
        <v>3</v>
      </c>
      <c r="D44" s="89">
        <v>3</v>
      </c>
      <c r="E44" s="89">
        <v>0</v>
      </c>
      <c r="F44" s="89">
        <v>0</v>
      </c>
      <c r="G44" s="89"/>
      <c r="H44" s="89"/>
      <c r="I44" s="89">
        <v>0</v>
      </c>
      <c r="J44" s="89">
        <v>0</v>
      </c>
      <c r="K44" s="90">
        <v>0</v>
      </c>
    </row>
    <row r="45" spans="1:11" ht="15.75">
      <c r="A45" s="56">
        <v>41</v>
      </c>
      <c r="B45" s="82" t="s">
        <v>42</v>
      </c>
      <c r="C45" s="83">
        <v>0</v>
      </c>
      <c r="D45" s="89">
        <v>0</v>
      </c>
      <c r="E45" s="89">
        <v>0</v>
      </c>
      <c r="F45" s="89">
        <v>0</v>
      </c>
      <c r="G45" s="89"/>
      <c r="H45" s="89"/>
      <c r="I45" s="89">
        <v>0</v>
      </c>
      <c r="J45" s="89">
        <v>0</v>
      </c>
      <c r="K45" s="90">
        <v>0</v>
      </c>
    </row>
    <row r="46" spans="1:11" ht="15.75" customHeight="1">
      <c r="A46" s="56">
        <v>42</v>
      </c>
      <c r="B46" s="82" t="s">
        <v>43</v>
      </c>
      <c r="C46" s="83">
        <v>7</v>
      </c>
      <c r="D46" s="89">
        <v>0</v>
      </c>
      <c r="E46" s="89">
        <v>0</v>
      </c>
      <c r="F46" s="89">
        <v>0</v>
      </c>
      <c r="G46" s="89"/>
      <c r="H46" s="89"/>
      <c r="I46" s="89">
        <v>0</v>
      </c>
      <c r="J46" s="89">
        <v>0</v>
      </c>
      <c r="K46" s="90">
        <v>7</v>
      </c>
    </row>
    <row r="47" spans="1:11" ht="27">
      <c r="A47" s="56"/>
      <c r="B47" s="91" t="s">
        <v>44</v>
      </c>
      <c r="C47" s="92">
        <v>680</v>
      </c>
      <c r="D47" s="93">
        <v>595</v>
      </c>
      <c r="E47" s="93">
        <v>31</v>
      </c>
      <c r="F47" s="93">
        <v>12</v>
      </c>
      <c r="G47" s="93">
        <v>0</v>
      </c>
      <c r="H47" s="93">
        <v>0</v>
      </c>
      <c r="I47" s="93">
        <v>0</v>
      </c>
      <c r="J47" s="93">
        <v>13</v>
      </c>
      <c r="K47" s="94">
        <v>29</v>
      </c>
    </row>
  </sheetData>
  <mergeCells count="1">
    <mergeCell ref="A2:K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47"/>
  <sheetViews>
    <sheetView showZeros="0" zoomScale="80" zoomScaleNormal="80" workbookViewId="0">
      <selection activeCell="B4" sqref="B4"/>
    </sheetView>
  </sheetViews>
  <sheetFormatPr defaultColWidth="9" defaultRowHeight="12.75"/>
  <cols>
    <col min="1" max="1" width="4.7109375" style="31" customWidth="1"/>
    <col min="2" max="2" width="36.28515625" style="31" customWidth="1"/>
    <col min="3" max="3" width="8.7109375" style="31" customWidth="1"/>
    <col min="4" max="4" width="9.7109375" style="76" customWidth="1"/>
    <col min="5" max="5" width="7.7109375" style="76" customWidth="1"/>
    <col min="6" max="6" width="9.5703125" style="76" customWidth="1"/>
    <col min="7" max="7" width="8.140625" style="76" customWidth="1"/>
    <col min="8" max="8" width="6.85546875" style="76" customWidth="1"/>
    <col min="9" max="9" width="8.7109375" style="76" customWidth="1"/>
    <col min="10" max="10" width="7.28515625" style="76" customWidth="1"/>
    <col min="11" max="11" width="8.28515625" style="76" customWidth="1"/>
    <col min="12" max="16384" width="9" style="31"/>
  </cols>
  <sheetData>
    <row r="1" spans="1:11">
      <c r="D1" s="31"/>
      <c r="E1" s="31"/>
      <c r="F1" s="31"/>
      <c r="G1" s="31"/>
      <c r="H1" s="31"/>
      <c r="I1" s="31"/>
      <c r="J1" s="31"/>
      <c r="K1" s="31"/>
    </row>
    <row r="2" spans="1:11" ht="30" customHeight="1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6.5" thickBot="1">
      <c r="B3" s="95" t="s">
        <v>95</v>
      </c>
    </row>
    <row r="4" spans="1:11" ht="132" customHeight="1" thickBot="1">
      <c r="A4" s="55" t="s">
        <v>0</v>
      </c>
      <c r="B4" s="96" t="s">
        <v>1</v>
      </c>
      <c r="C4" s="97" t="s">
        <v>58</v>
      </c>
      <c r="D4" s="61" t="s">
        <v>47</v>
      </c>
      <c r="E4" s="62" t="s">
        <v>48</v>
      </c>
      <c r="F4" s="62" t="s">
        <v>49</v>
      </c>
      <c r="G4" s="62" t="s">
        <v>50</v>
      </c>
      <c r="H4" s="62" t="s">
        <v>51</v>
      </c>
      <c r="I4" s="62" t="s">
        <v>52</v>
      </c>
      <c r="J4" s="62" t="s">
        <v>53</v>
      </c>
      <c r="K4" s="63" t="s">
        <v>54</v>
      </c>
    </row>
    <row r="5" spans="1:11" ht="15.75">
      <c r="A5" s="56">
        <v>1</v>
      </c>
      <c r="B5" s="84" t="s">
        <v>2</v>
      </c>
      <c r="C5" s="98">
        <v>30</v>
      </c>
      <c r="D5" s="64">
        <v>7</v>
      </c>
      <c r="E5" s="64">
        <v>0</v>
      </c>
      <c r="F5" s="64">
        <v>0</v>
      </c>
      <c r="G5" s="64">
        <v>5</v>
      </c>
      <c r="H5" s="64">
        <v>18</v>
      </c>
      <c r="I5" s="64">
        <v>0</v>
      </c>
      <c r="J5" s="64">
        <v>0</v>
      </c>
      <c r="K5" s="64">
        <v>0</v>
      </c>
    </row>
    <row r="6" spans="1:11" ht="15.75" customHeight="1">
      <c r="A6" s="56">
        <v>2</v>
      </c>
      <c r="B6" s="84" t="s">
        <v>3</v>
      </c>
      <c r="C6" s="98">
        <v>25</v>
      </c>
      <c r="D6" s="64">
        <v>10</v>
      </c>
      <c r="E6" s="64">
        <v>2</v>
      </c>
      <c r="F6" s="64">
        <v>4</v>
      </c>
      <c r="G6" s="64">
        <v>0</v>
      </c>
      <c r="H6" s="64">
        <v>9</v>
      </c>
      <c r="I6" s="64">
        <v>0</v>
      </c>
      <c r="J6" s="64">
        <v>0</v>
      </c>
      <c r="K6" s="64">
        <v>0</v>
      </c>
    </row>
    <row r="7" spans="1:11" ht="15.75">
      <c r="A7" s="56">
        <v>3</v>
      </c>
      <c r="B7" s="84" t="s">
        <v>4</v>
      </c>
      <c r="C7" s="98">
        <v>11</v>
      </c>
      <c r="D7" s="64">
        <v>0</v>
      </c>
      <c r="E7" s="64">
        <v>0</v>
      </c>
      <c r="F7" s="64">
        <v>0</v>
      </c>
      <c r="G7" s="64">
        <v>0</v>
      </c>
      <c r="H7" s="64">
        <v>11</v>
      </c>
      <c r="I7" s="64">
        <v>0</v>
      </c>
      <c r="J7" s="64">
        <v>0</v>
      </c>
      <c r="K7" s="64">
        <v>0</v>
      </c>
    </row>
    <row r="8" spans="1:11" ht="15.75">
      <c r="A8" s="56">
        <v>4</v>
      </c>
      <c r="B8" s="84" t="s">
        <v>5</v>
      </c>
      <c r="C8" s="98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</row>
    <row r="9" spans="1:11" ht="15.75">
      <c r="A9" s="56">
        <v>5</v>
      </c>
      <c r="B9" s="84" t="s">
        <v>6</v>
      </c>
      <c r="C9" s="98">
        <v>5</v>
      </c>
      <c r="D9" s="64">
        <v>0</v>
      </c>
      <c r="E9" s="64">
        <v>1</v>
      </c>
      <c r="F9" s="64">
        <v>0</v>
      </c>
      <c r="G9" s="64">
        <v>2</v>
      </c>
      <c r="H9" s="64">
        <v>2</v>
      </c>
      <c r="I9" s="64">
        <v>0</v>
      </c>
      <c r="J9" s="64">
        <v>0</v>
      </c>
      <c r="K9" s="64">
        <v>0</v>
      </c>
    </row>
    <row r="10" spans="1:11" ht="15" customHeight="1">
      <c r="A10" s="56">
        <v>6</v>
      </c>
      <c r="B10" s="84" t="s">
        <v>7</v>
      </c>
      <c r="C10" s="98">
        <v>1</v>
      </c>
      <c r="D10" s="64">
        <v>0</v>
      </c>
      <c r="E10" s="64">
        <v>1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</row>
    <row r="11" spans="1:11" ht="15.75">
      <c r="A11" s="56">
        <v>7</v>
      </c>
      <c r="B11" s="84" t="s">
        <v>8</v>
      </c>
      <c r="C11" s="98">
        <v>6</v>
      </c>
      <c r="D11" s="64">
        <v>0</v>
      </c>
      <c r="E11" s="64">
        <v>2</v>
      </c>
      <c r="F11" s="64">
        <v>0</v>
      </c>
      <c r="G11" s="64">
        <v>2</v>
      </c>
      <c r="H11" s="64">
        <v>2</v>
      </c>
      <c r="I11" s="64">
        <v>0</v>
      </c>
      <c r="J11" s="64">
        <v>0</v>
      </c>
      <c r="K11" s="64">
        <v>0</v>
      </c>
    </row>
    <row r="12" spans="1:11" ht="15.75">
      <c r="A12" s="56">
        <v>8</v>
      </c>
      <c r="B12" s="84" t="s">
        <v>9</v>
      </c>
      <c r="C12" s="98">
        <v>15</v>
      </c>
      <c r="D12" s="64">
        <v>2</v>
      </c>
      <c r="E12" s="64">
        <v>1</v>
      </c>
      <c r="F12" s="64">
        <v>0</v>
      </c>
      <c r="G12" s="64">
        <v>4</v>
      </c>
      <c r="H12" s="64">
        <v>8</v>
      </c>
      <c r="I12" s="64">
        <v>0</v>
      </c>
      <c r="J12" s="64">
        <v>0</v>
      </c>
      <c r="K12" s="64">
        <v>0</v>
      </c>
    </row>
    <row r="13" spans="1:11" ht="15.75">
      <c r="A13" s="56">
        <v>9</v>
      </c>
      <c r="B13" s="84" t="s">
        <v>10</v>
      </c>
      <c r="C13" s="98">
        <v>25</v>
      </c>
      <c r="D13" s="64">
        <v>10</v>
      </c>
      <c r="E13" s="64">
        <v>1</v>
      </c>
      <c r="F13" s="64">
        <v>1</v>
      </c>
      <c r="G13" s="64">
        <v>9</v>
      </c>
      <c r="H13" s="64">
        <v>4</v>
      </c>
      <c r="I13" s="64">
        <v>0</v>
      </c>
      <c r="J13" s="64">
        <v>0</v>
      </c>
      <c r="K13" s="64">
        <v>0</v>
      </c>
    </row>
    <row r="14" spans="1:11" ht="15.75">
      <c r="A14" s="56">
        <v>10</v>
      </c>
      <c r="B14" s="85" t="s">
        <v>11</v>
      </c>
      <c r="C14" s="98">
        <v>6</v>
      </c>
      <c r="D14" s="64">
        <v>0</v>
      </c>
      <c r="E14" s="64">
        <v>0</v>
      </c>
      <c r="F14" s="64">
        <v>0</v>
      </c>
      <c r="G14" s="64">
        <v>0</v>
      </c>
      <c r="H14" s="64">
        <v>6</v>
      </c>
      <c r="I14" s="64">
        <v>0</v>
      </c>
      <c r="J14" s="64">
        <v>0</v>
      </c>
      <c r="K14" s="64">
        <v>0</v>
      </c>
    </row>
    <row r="15" spans="1:11" ht="15.75">
      <c r="A15" s="56">
        <v>11</v>
      </c>
      <c r="B15" s="84" t="s">
        <v>12</v>
      </c>
      <c r="C15" s="98">
        <v>59</v>
      </c>
      <c r="D15" s="64">
        <v>23</v>
      </c>
      <c r="E15" s="64">
        <v>0</v>
      </c>
      <c r="F15" s="64">
        <v>0</v>
      </c>
      <c r="G15" s="64">
        <v>36</v>
      </c>
      <c r="H15" s="64">
        <v>0</v>
      </c>
      <c r="I15" s="64">
        <v>0</v>
      </c>
      <c r="J15" s="64">
        <v>0</v>
      </c>
      <c r="K15" s="64">
        <v>0</v>
      </c>
    </row>
    <row r="16" spans="1:11" ht="15.75">
      <c r="A16" s="56">
        <v>12</v>
      </c>
      <c r="B16" s="84" t="s">
        <v>13</v>
      </c>
      <c r="C16" s="98">
        <v>9</v>
      </c>
      <c r="D16" s="64">
        <v>3</v>
      </c>
      <c r="E16" s="64">
        <v>0</v>
      </c>
      <c r="F16" s="64">
        <v>6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</row>
    <row r="17" spans="1:11" ht="15.75">
      <c r="A17" s="56">
        <v>13</v>
      </c>
      <c r="B17" s="84" t="s">
        <v>14</v>
      </c>
      <c r="C17" s="98">
        <v>4</v>
      </c>
      <c r="D17" s="64">
        <v>0</v>
      </c>
      <c r="E17" s="64">
        <v>0</v>
      </c>
      <c r="F17" s="64">
        <v>4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</row>
    <row r="18" spans="1:11" ht="15.75">
      <c r="A18" s="56">
        <v>14</v>
      </c>
      <c r="B18" s="84" t="s">
        <v>15</v>
      </c>
      <c r="C18" s="98">
        <v>21</v>
      </c>
      <c r="D18" s="64">
        <v>6</v>
      </c>
      <c r="E18" s="64">
        <v>0</v>
      </c>
      <c r="F18" s="64">
        <v>1</v>
      </c>
      <c r="G18" s="64">
        <v>10</v>
      </c>
      <c r="H18" s="64">
        <v>4</v>
      </c>
      <c r="I18" s="64">
        <v>0</v>
      </c>
      <c r="J18" s="64">
        <v>0</v>
      </c>
      <c r="K18" s="64">
        <v>0</v>
      </c>
    </row>
    <row r="19" spans="1:11" ht="15.75">
      <c r="A19" s="56">
        <v>15</v>
      </c>
      <c r="B19" s="84" t="s">
        <v>16</v>
      </c>
      <c r="C19" s="9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</row>
    <row r="20" spans="1:11" ht="15.75">
      <c r="A20" s="56">
        <v>16</v>
      </c>
      <c r="B20" s="84" t="s">
        <v>17</v>
      </c>
      <c r="C20" s="98">
        <v>22</v>
      </c>
      <c r="D20" s="64">
        <v>10</v>
      </c>
      <c r="E20" s="64">
        <v>0</v>
      </c>
      <c r="F20" s="64">
        <v>0</v>
      </c>
      <c r="G20" s="64">
        <v>8</v>
      </c>
      <c r="H20" s="64">
        <v>4</v>
      </c>
      <c r="I20" s="64">
        <v>0</v>
      </c>
      <c r="J20" s="64">
        <v>0</v>
      </c>
      <c r="K20" s="64">
        <v>0</v>
      </c>
    </row>
    <row r="21" spans="1:11" ht="15.75">
      <c r="A21" s="56">
        <v>17</v>
      </c>
      <c r="B21" s="85" t="s">
        <v>18</v>
      </c>
      <c r="C21" s="98">
        <v>4</v>
      </c>
      <c r="D21" s="64">
        <v>0</v>
      </c>
      <c r="E21" s="64">
        <v>0</v>
      </c>
      <c r="F21" s="64">
        <v>4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ht="15.75">
      <c r="A22" s="56">
        <v>18</v>
      </c>
      <c r="B22" s="84" t="s">
        <v>19</v>
      </c>
      <c r="C22" s="98">
        <v>35</v>
      </c>
      <c r="D22" s="64">
        <v>8</v>
      </c>
      <c r="E22" s="64">
        <v>3</v>
      </c>
      <c r="F22" s="64">
        <v>2</v>
      </c>
      <c r="G22" s="64">
        <v>8</v>
      </c>
      <c r="H22" s="64">
        <v>9</v>
      </c>
      <c r="I22" s="64">
        <v>0</v>
      </c>
      <c r="J22" s="64">
        <v>5</v>
      </c>
      <c r="K22" s="64">
        <v>0</v>
      </c>
    </row>
    <row r="23" spans="1:11" ht="15.75">
      <c r="A23" s="56">
        <v>19</v>
      </c>
      <c r="B23" s="84" t="s">
        <v>20</v>
      </c>
      <c r="C23" s="98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</row>
    <row r="24" spans="1:11" ht="15.75">
      <c r="A24" s="56">
        <v>20</v>
      </c>
      <c r="B24" s="84" t="s">
        <v>21</v>
      </c>
      <c r="C24" s="98">
        <v>35</v>
      </c>
      <c r="D24" s="64">
        <v>13</v>
      </c>
      <c r="E24" s="64">
        <v>0</v>
      </c>
      <c r="F24" s="64">
        <v>0</v>
      </c>
      <c r="G24" s="64">
        <v>15</v>
      </c>
      <c r="H24" s="64">
        <v>7</v>
      </c>
      <c r="I24" s="64">
        <v>0</v>
      </c>
      <c r="J24" s="64">
        <v>0</v>
      </c>
      <c r="K24" s="64">
        <v>0</v>
      </c>
    </row>
    <row r="25" spans="1:11" ht="15.75">
      <c r="A25" s="56">
        <v>21</v>
      </c>
      <c r="B25" s="84" t="s">
        <v>22</v>
      </c>
      <c r="C25" s="98">
        <v>2</v>
      </c>
      <c r="D25" s="64">
        <v>0</v>
      </c>
      <c r="E25" s="64">
        <v>0</v>
      </c>
      <c r="F25" s="64">
        <v>2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</row>
    <row r="26" spans="1:11" ht="15.75">
      <c r="A26" s="56">
        <v>22</v>
      </c>
      <c r="B26" s="84" t="s">
        <v>23</v>
      </c>
      <c r="C26" s="98">
        <v>6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6</v>
      </c>
      <c r="K26" s="64">
        <v>0</v>
      </c>
    </row>
    <row r="27" spans="1:11" ht="15.75">
      <c r="A27" s="56">
        <v>23</v>
      </c>
      <c r="B27" s="84" t="s">
        <v>24</v>
      </c>
      <c r="C27" s="98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</row>
    <row r="28" spans="1:11" ht="15.75">
      <c r="A28" s="56">
        <v>24</v>
      </c>
      <c r="B28" s="84" t="s">
        <v>25</v>
      </c>
      <c r="C28" s="98">
        <v>35</v>
      </c>
      <c r="D28" s="64">
        <v>18</v>
      </c>
      <c r="E28" s="64">
        <v>2</v>
      </c>
      <c r="F28" s="64">
        <v>2</v>
      </c>
      <c r="G28" s="64">
        <v>3</v>
      </c>
      <c r="H28" s="64">
        <v>10</v>
      </c>
      <c r="I28" s="64">
        <v>0</v>
      </c>
      <c r="J28" s="64">
        <v>0</v>
      </c>
      <c r="K28" s="64">
        <v>0</v>
      </c>
    </row>
    <row r="29" spans="1:11" ht="15.75">
      <c r="A29" s="56">
        <v>25</v>
      </c>
      <c r="B29" s="84" t="s">
        <v>26</v>
      </c>
      <c r="C29" s="98">
        <v>26</v>
      </c>
      <c r="D29" s="64">
        <v>2</v>
      </c>
      <c r="E29" s="64">
        <v>4</v>
      </c>
      <c r="F29" s="64">
        <v>0</v>
      </c>
      <c r="G29" s="64">
        <v>9</v>
      </c>
      <c r="H29" s="64">
        <v>11</v>
      </c>
      <c r="I29" s="64">
        <v>0</v>
      </c>
      <c r="J29" s="64">
        <v>0</v>
      </c>
      <c r="K29" s="64">
        <v>0</v>
      </c>
    </row>
    <row r="30" spans="1:11" ht="15.75">
      <c r="A30" s="56">
        <v>26</v>
      </c>
      <c r="B30" s="84" t="s">
        <v>27</v>
      </c>
      <c r="C30" s="98">
        <v>3</v>
      </c>
      <c r="D30" s="64">
        <v>2</v>
      </c>
      <c r="E30" s="64">
        <v>0</v>
      </c>
      <c r="F30" s="64">
        <v>1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</row>
    <row r="31" spans="1:11" ht="15.75">
      <c r="A31" s="56">
        <v>27</v>
      </c>
      <c r="B31" s="84" t="s">
        <v>28</v>
      </c>
      <c r="C31" s="98">
        <v>44</v>
      </c>
      <c r="D31" s="64">
        <v>13</v>
      </c>
      <c r="E31" s="64">
        <v>1</v>
      </c>
      <c r="F31" s="64">
        <v>0</v>
      </c>
      <c r="G31" s="64">
        <v>12</v>
      </c>
      <c r="H31" s="64">
        <v>18</v>
      </c>
      <c r="I31" s="64">
        <v>0</v>
      </c>
      <c r="J31" s="64">
        <v>0</v>
      </c>
      <c r="K31" s="64">
        <v>0</v>
      </c>
    </row>
    <row r="32" spans="1:11" ht="15.75">
      <c r="A32" s="56">
        <v>28</v>
      </c>
      <c r="B32" s="84" t="s">
        <v>29</v>
      </c>
      <c r="C32" s="98">
        <v>2</v>
      </c>
      <c r="D32" s="64">
        <v>0</v>
      </c>
      <c r="E32" s="64">
        <v>1</v>
      </c>
      <c r="F32" s="64">
        <v>1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</row>
    <row r="33" spans="1:11" ht="15.75">
      <c r="A33" s="56">
        <v>29</v>
      </c>
      <c r="B33" s="84" t="s">
        <v>30</v>
      </c>
      <c r="C33" s="98">
        <v>15</v>
      </c>
      <c r="D33" s="64">
        <v>7</v>
      </c>
      <c r="E33" s="64">
        <v>0</v>
      </c>
      <c r="F33" s="64">
        <v>4</v>
      </c>
      <c r="G33" s="64">
        <v>0</v>
      </c>
      <c r="H33" s="64">
        <v>4</v>
      </c>
      <c r="I33" s="64">
        <v>0</v>
      </c>
      <c r="J33" s="64">
        <v>0</v>
      </c>
      <c r="K33" s="64">
        <v>0</v>
      </c>
    </row>
    <row r="34" spans="1:11" ht="15.75">
      <c r="A34" s="56">
        <v>30</v>
      </c>
      <c r="B34" s="84" t="s">
        <v>31</v>
      </c>
      <c r="C34" s="98">
        <v>2</v>
      </c>
      <c r="D34" s="64">
        <v>1</v>
      </c>
      <c r="E34" s="64">
        <v>0</v>
      </c>
      <c r="F34" s="64">
        <v>1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</row>
    <row r="35" spans="1:11" ht="15.75">
      <c r="A35" s="56">
        <v>31</v>
      </c>
      <c r="B35" s="84" t="s">
        <v>32</v>
      </c>
      <c r="C35" s="98">
        <v>25</v>
      </c>
      <c r="D35" s="64">
        <v>5</v>
      </c>
      <c r="E35" s="64">
        <v>1</v>
      </c>
      <c r="F35" s="64">
        <v>0</v>
      </c>
      <c r="G35" s="64">
        <v>3</v>
      </c>
      <c r="H35" s="64">
        <v>0</v>
      </c>
      <c r="I35" s="64">
        <v>16</v>
      </c>
      <c r="J35" s="64">
        <v>0</v>
      </c>
      <c r="K35" s="64">
        <v>0</v>
      </c>
    </row>
    <row r="36" spans="1:11" ht="15.75">
      <c r="A36" s="56">
        <v>32</v>
      </c>
      <c r="B36" s="84" t="s">
        <v>33</v>
      </c>
      <c r="C36" s="98">
        <v>17</v>
      </c>
      <c r="D36" s="64">
        <v>7</v>
      </c>
      <c r="E36" s="64">
        <v>0</v>
      </c>
      <c r="F36" s="64">
        <v>0</v>
      </c>
      <c r="G36" s="64">
        <v>1</v>
      </c>
      <c r="H36" s="64">
        <v>1</v>
      </c>
      <c r="I36" s="64">
        <v>8</v>
      </c>
      <c r="J36" s="64">
        <v>0</v>
      </c>
      <c r="K36" s="64">
        <v>0</v>
      </c>
    </row>
    <row r="37" spans="1:11" ht="18.399999999999999" customHeight="1">
      <c r="A37" s="56">
        <v>33</v>
      </c>
      <c r="B37" s="84" t="s">
        <v>34</v>
      </c>
      <c r="C37" s="98">
        <v>44</v>
      </c>
      <c r="D37" s="64">
        <v>6</v>
      </c>
      <c r="E37" s="64">
        <v>3</v>
      </c>
      <c r="F37" s="64">
        <v>11</v>
      </c>
      <c r="G37" s="64">
        <v>5</v>
      </c>
      <c r="H37" s="64">
        <v>19</v>
      </c>
      <c r="I37" s="64">
        <v>0</v>
      </c>
      <c r="J37" s="64">
        <v>0</v>
      </c>
      <c r="K37" s="64">
        <v>0</v>
      </c>
    </row>
    <row r="38" spans="1:11" ht="15.75">
      <c r="A38" s="56">
        <v>34</v>
      </c>
      <c r="B38" s="84" t="s">
        <v>35</v>
      </c>
      <c r="C38" s="98">
        <v>8</v>
      </c>
      <c r="D38" s="64">
        <v>1</v>
      </c>
      <c r="E38" s="64">
        <v>0</v>
      </c>
      <c r="F38" s="64">
        <v>1</v>
      </c>
      <c r="G38" s="64">
        <v>0</v>
      </c>
      <c r="H38" s="64">
        <v>6</v>
      </c>
      <c r="I38" s="64">
        <v>0</v>
      </c>
      <c r="J38" s="64">
        <v>0</v>
      </c>
      <c r="K38" s="64">
        <v>0</v>
      </c>
    </row>
    <row r="39" spans="1:11" ht="15.75">
      <c r="A39" s="56">
        <v>35</v>
      </c>
      <c r="B39" s="84" t="s">
        <v>36</v>
      </c>
      <c r="C39" s="98">
        <v>33</v>
      </c>
      <c r="D39" s="64">
        <v>13</v>
      </c>
      <c r="E39" s="64">
        <v>0</v>
      </c>
      <c r="F39" s="64">
        <v>6</v>
      </c>
      <c r="G39" s="64">
        <v>5</v>
      </c>
      <c r="H39" s="64">
        <v>9</v>
      </c>
      <c r="I39" s="64">
        <v>0</v>
      </c>
      <c r="J39" s="64">
        <v>0</v>
      </c>
      <c r="K39" s="64">
        <v>0</v>
      </c>
    </row>
    <row r="40" spans="1:11" ht="15.75">
      <c r="A40" s="56">
        <v>36</v>
      </c>
      <c r="B40" s="84" t="s">
        <v>37</v>
      </c>
      <c r="C40" s="98">
        <v>37</v>
      </c>
      <c r="D40" s="64">
        <v>11</v>
      </c>
      <c r="E40" s="64">
        <v>4</v>
      </c>
      <c r="F40" s="64">
        <v>5</v>
      </c>
      <c r="G40" s="64">
        <v>7</v>
      </c>
      <c r="H40" s="64">
        <v>10</v>
      </c>
      <c r="I40" s="64">
        <v>0</v>
      </c>
      <c r="J40" s="64">
        <v>0</v>
      </c>
      <c r="K40" s="64">
        <v>0</v>
      </c>
    </row>
    <row r="41" spans="1:11" ht="15.75">
      <c r="A41" s="56">
        <v>37</v>
      </c>
      <c r="B41" s="84" t="s">
        <v>38</v>
      </c>
      <c r="C41" s="98">
        <v>26</v>
      </c>
      <c r="D41" s="64">
        <v>7</v>
      </c>
      <c r="E41" s="64">
        <v>2</v>
      </c>
      <c r="F41" s="64">
        <v>0</v>
      </c>
      <c r="G41" s="64">
        <v>11</v>
      </c>
      <c r="H41" s="64">
        <v>6</v>
      </c>
      <c r="I41" s="64">
        <v>0</v>
      </c>
      <c r="J41" s="64">
        <v>0</v>
      </c>
      <c r="K41" s="64">
        <v>0</v>
      </c>
    </row>
    <row r="42" spans="1:11" ht="16.899999999999999" customHeight="1">
      <c r="A42" s="56">
        <v>38</v>
      </c>
      <c r="B42" s="84" t="s">
        <v>39</v>
      </c>
      <c r="C42" s="98">
        <v>12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12</v>
      </c>
    </row>
    <row r="43" spans="1:11" ht="15.6" customHeight="1">
      <c r="A43" s="56">
        <v>39</v>
      </c>
      <c r="B43" s="84" t="s">
        <v>40</v>
      </c>
      <c r="C43" s="98">
        <v>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9</v>
      </c>
    </row>
    <row r="44" spans="1:11" ht="17.25" customHeight="1">
      <c r="A44" s="56">
        <v>40</v>
      </c>
      <c r="B44" s="84" t="s">
        <v>41</v>
      </c>
      <c r="C44" s="98">
        <v>3</v>
      </c>
      <c r="D44" s="64">
        <v>0</v>
      </c>
      <c r="E44" s="64">
        <v>0</v>
      </c>
      <c r="F44" s="64">
        <v>1</v>
      </c>
      <c r="G44" s="64">
        <v>0</v>
      </c>
      <c r="H44" s="64">
        <v>2</v>
      </c>
      <c r="I44" s="64">
        <v>0</v>
      </c>
      <c r="J44" s="64">
        <v>0</v>
      </c>
      <c r="K44" s="64">
        <v>0</v>
      </c>
    </row>
    <row r="45" spans="1:11" ht="15.75">
      <c r="A45" s="56">
        <v>41</v>
      </c>
      <c r="B45" s="84" t="s">
        <v>42</v>
      </c>
      <c r="C45" s="9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ht="16.5" thickBot="1">
      <c r="A46" s="56">
        <v>42</v>
      </c>
      <c r="B46" s="82" t="s">
        <v>43</v>
      </c>
      <c r="C46" s="98">
        <v>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6</v>
      </c>
    </row>
    <row r="47" spans="1:11" ht="27.75" thickBot="1">
      <c r="A47" s="99"/>
      <c r="B47" s="91" t="s">
        <v>44</v>
      </c>
      <c r="C47" s="79">
        <v>668</v>
      </c>
      <c r="D47" s="79">
        <v>185</v>
      </c>
      <c r="E47" s="79">
        <v>29</v>
      </c>
      <c r="F47" s="79">
        <v>57</v>
      </c>
      <c r="G47" s="79">
        <v>155</v>
      </c>
      <c r="H47" s="79">
        <v>180</v>
      </c>
      <c r="I47" s="79">
        <v>24</v>
      </c>
      <c r="J47" s="79">
        <v>11</v>
      </c>
      <c r="K47" s="79">
        <v>27</v>
      </c>
    </row>
  </sheetData>
  <mergeCells count="1">
    <mergeCell ref="A2:K2"/>
  </mergeCells>
  <pageMargins left="0.78740157480314965" right="0.78740157480314965" top="0" bottom="0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outlinePr summaryBelow="0" summaryRight="0"/>
    <pageSetUpPr fitToPage="1"/>
  </sheetPr>
  <dimension ref="A1:K907"/>
  <sheetViews>
    <sheetView showZeros="0" zoomScale="70" zoomScaleNormal="70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B4" sqref="B4"/>
    </sheetView>
  </sheetViews>
  <sheetFormatPr defaultColWidth="12.7109375" defaultRowHeight="15.75" customHeight="1"/>
  <cols>
    <col min="1" max="1" width="6.140625" style="104" customWidth="1"/>
    <col min="2" max="2" width="35.85546875" style="104" customWidth="1"/>
    <col min="3" max="3" width="10.5703125" style="116" customWidth="1"/>
    <col min="4" max="5" width="9" style="117" hidden="1" customWidth="1"/>
    <col min="6" max="11" width="9" style="117" customWidth="1"/>
    <col min="12" max="16384" width="12.7109375" style="104"/>
  </cols>
  <sheetData>
    <row r="1" spans="1:11" ht="12.75">
      <c r="A1" s="100"/>
      <c r="B1" s="101"/>
      <c r="C1" s="102"/>
      <c r="D1" s="103"/>
      <c r="E1" s="103"/>
      <c r="F1" s="103"/>
      <c r="G1" s="103"/>
      <c r="H1" s="103"/>
      <c r="I1" s="103"/>
      <c r="J1" s="103"/>
      <c r="K1" s="103"/>
    </row>
    <row r="2" spans="1:11">
      <c r="A2" s="175" t="s">
        <v>96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s="105" customFormat="1" ht="13.15" customHeight="1" thickBot="1">
      <c r="C3" s="106"/>
      <c r="D3" s="107"/>
      <c r="E3" s="107"/>
      <c r="F3" s="107"/>
      <c r="G3" s="107"/>
      <c r="H3" s="107"/>
      <c r="I3" s="107"/>
      <c r="J3" s="107"/>
      <c r="K3" s="107"/>
    </row>
    <row r="4" spans="1:11" ht="165" customHeight="1" thickBot="1">
      <c r="A4" s="108" t="s">
        <v>0</v>
      </c>
      <c r="B4" s="109" t="s">
        <v>1</v>
      </c>
      <c r="C4" s="119" t="s">
        <v>59</v>
      </c>
      <c r="D4" s="110" t="s">
        <v>47</v>
      </c>
      <c r="E4" s="110" t="s">
        <v>48</v>
      </c>
      <c r="F4" s="120" t="s">
        <v>49</v>
      </c>
      <c r="G4" s="120" t="s">
        <v>50</v>
      </c>
      <c r="H4" s="120" t="s">
        <v>51</v>
      </c>
      <c r="I4" s="120" t="s">
        <v>52</v>
      </c>
      <c r="J4" s="120" t="s">
        <v>53</v>
      </c>
      <c r="K4" s="121" t="s">
        <v>54</v>
      </c>
    </row>
    <row r="5" spans="1:11">
      <c r="A5" s="126">
        <v>1</v>
      </c>
      <c r="B5" s="127" t="s">
        <v>2</v>
      </c>
      <c r="C5" s="159">
        <v>33</v>
      </c>
      <c r="D5" s="111"/>
      <c r="E5" s="111"/>
      <c r="F5" s="122">
        <v>0</v>
      </c>
      <c r="G5" s="122">
        <v>25</v>
      </c>
      <c r="H5" s="122">
        <v>8</v>
      </c>
      <c r="I5" s="122">
        <v>0</v>
      </c>
      <c r="J5" s="122">
        <v>0</v>
      </c>
      <c r="K5" s="122">
        <v>0</v>
      </c>
    </row>
    <row r="6" spans="1:11">
      <c r="A6" s="126">
        <v>2</v>
      </c>
      <c r="B6" s="127" t="s">
        <v>3</v>
      </c>
      <c r="C6" s="159">
        <v>44</v>
      </c>
      <c r="D6" s="112"/>
      <c r="E6" s="112"/>
      <c r="F6" s="122">
        <v>5</v>
      </c>
      <c r="G6" s="122">
        <v>0</v>
      </c>
      <c r="H6" s="122">
        <v>39</v>
      </c>
      <c r="I6" s="122">
        <v>0</v>
      </c>
      <c r="J6" s="122">
        <v>0</v>
      </c>
      <c r="K6" s="122">
        <v>0</v>
      </c>
    </row>
    <row r="7" spans="1:11">
      <c r="A7" s="126">
        <v>3</v>
      </c>
      <c r="B7" s="127" t="s">
        <v>4</v>
      </c>
      <c r="C7" s="159">
        <v>2</v>
      </c>
      <c r="D7" s="112"/>
      <c r="E7" s="112"/>
      <c r="F7" s="122">
        <v>0</v>
      </c>
      <c r="G7" s="122">
        <v>0</v>
      </c>
      <c r="H7" s="122">
        <v>2</v>
      </c>
      <c r="I7" s="122">
        <v>0</v>
      </c>
      <c r="J7" s="122">
        <v>0</v>
      </c>
      <c r="K7" s="122">
        <v>0</v>
      </c>
    </row>
    <row r="8" spans="1:11">
      <c r="A8" s="126">
        <v>4</v>
      </c>
      <c r="B8" s="127" t="s">
        <v>5</v>
      </c>
      <c r="C8" s="159">
        <v>4</v>
      </c>
      <c r="D8" s="112"/>
      <c r="E8" s="112"/>
      <c r="F8" s="122">
        <v>1</v>
      </c>
      <c r="G8" s="122">
        <v>0</v>
      </c>
      <c r="H8" s="122">
        <v>3</v>
      </c>
      <c r="I8" s="122">
        <v>0</v>
      </c>
      <c r="J8" s="122">
        <v>0</v>
      </c>
      <c r="K8" s="122">
        <v>0</v>
      </c>
    </row>
    <row r="9" spans="1:11">
      <c r="A9" s="126">
        <v>5</v>
      </c>
      <c r="B9" s="127" t="s">
        <v>97</v>
      </c>
      <c r="C9" s="159">
        <v>7</v>
      </c>
      <c r="D9" s="112"/>
      <c r="E9" s="112"/>
      <c r="F9" s="122">
        <v>0</v>
      </c>
      <c r="G9" s="122">
        <v>4</v>
      </c>
      <c r="H9" s="122">
        <v>3</v>
      </c>
      <c r="I9" s="122">
        <v>0</v>
      </c>
      <c r="J9" s="122">
        <v>0</v>
      </c>
      <c r="K9" s="122">
        <v>0</v>
      </c>
    </row>
    <row r="10" spans="1:11">
      <c r="A10" s="126">
        <v>6</v>
      </c>
      <c r="B10" s="157" t="s">
        <v>98</v>
      </c>
      <c r="C10" s="159">
        <v>0</v>
      </c>
      <c r="D10" s="112"/>
      <c r="E10" s="112"/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</row>
    <row r="11" spans="1:11">
      <c r="A11" s="126">
        <v>7</v>
      </c>
      <c r="B11" s="157" t="s">
        <v>8</v>
      </c>
      <c r="C11" s="159">
        <v>3</v>
      </c>
      <c r="D11" s="112"/>
      <c r="E11" s="112"/>
      <c r="F11" s="122">
        <v>0</v>
      </c>
      <c r="G11" s="122">
        <v>2</v>
      </c>
      <c r="H11" s="122">
        <v>1</v>
      </c>
      <c r="I11" s="122">
        <v>0</v>
      </c>
      <c r="J11" s="122">
        <v>0</v>
      </c>
      <c r="K11" s="122">
        <v>0</v>
      </c>
    </row>
    <row r="12" spans="1:11">
      <c r="A12" s="126">
        <v>8</v>
      </c>
      <c r="B12" s="157" t="s">
        <v>9</v>
      </c>
      <c r="C12" s="159">
        <v>9</v>
      </c>
      <c r="D12" s="112"/>
      <c r="E12" s="112"/>
      <c r="F12" s="122">
        <v>0</v>
      </c>
      <c r="G12" s="122">
        <v>6</v>
      </c>
      <c r="H12" s="122">
        <v>3</v>
      </c>
      <c r="I12" s="122">
        <v>0</v>
      </c>
      <c r="J12" s="122">
        <v>0</v>
      </c>
      <c r="K12" s="122">
        <v>0</v>
      </c>
    </row>
    <row r="13" spans="1:11">
      <c r="A13" s="126">
        <v>9</v>
      </c>
      <c r="B13" s="157" t="s">
        <v>10</v>
      </c>
      <c r="C13" s="159">
        <v>43</v>
      </c>
      <c r="D13" s="112"/>
      <c r="E13" s="112"/>
      <c r="F13" s="122">
        <v>0</v>
      </c>
      <c r="G13" s="122">
        <v>33</v>
      </c>
      <c r="H13" s="122">
        <v>10</v>
      </c>
      <c r="I13" s="122">
        <v>0</v>
      </c>
      <c r="J13" s="122">
        <v>0</v>
      </c>
      <c r="K13" s="122">
        <v>0</v>
      </c>
    </row>
    <row r="14" spans="1:11">
      <c r="A14" s="126">
        <v>10</v>
      </c>
      <c r="B14" s="157" t="s">
        <v>99</v>
      </c>
      <c r="C14" s="159">
        <v>0</v>
      </c>
      <c r="D14" s="112"/>
      <c r="E14" s="112"/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</row>
    <row r="15" spans="1:11">
      <c r="A15" s="126">
        <v>11</v>
      </c>
      <c r="B15" s="157" t="s">
        <v>12</v>
      </c>
      <c r="C15" s="159">
        <v>192</v>
      </c>
      <c r="D15" s="112"/>
      <c r="E15" s="112"/>
      <c r="F15" s="122">
        <v>0</v>
      </c>
      <c r="G15" s="122">
        <v>191</v>
      </c>
      <c r="H15" s="122">
        <v>1</v>
      </c>
      <c r="I15" s="122">
        <v>0</v>
      </c>
      <c r="J15" s="122">
        <v>0</v>
      </c>
      <c r="K15" s="122">
        <v>0</v>
      </c>
    </row>
    <row r="16" spans="1:11">
      <c r="A16" s="126">
        <v>12</v>
      </c>
      <c r="B16" s="157" t="s">
        <v>100</v>
      </c>
      <c r="C16" s="159">
        <v>10</v>
      </c>
      <c r="D16" s="112"/>
      <c r="E16" s="112"/>
      <c r="F16" s="122">
        <v>10</v>
      </c>
      <c r="G16" s="122">
        <v>0</v>
      </c>
      <c r="H16" s="122">
        <v>0</v>
      </c>
      <c r="I16" s="122">
        <v>0</v>
      </c>
      <c r="J16" s="122">
        <v>0</v>
      </c>
      <c r="K16" s="122">
        <v>0</v>
      </c>
    </row>
    <row r="17" spans="1:11">
      <c r="A17" s="126">
        <v>13</v>
      </c>
      <c r="B17" s="157" t="s">
        <v>14</v>
      </c>
      <c r="C17" s="159">
        <v>0</v>
      </c>
      <c r="D17" s="112"/>
      <c r="E17" s="112"/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22">
        <v>0</v>
      </c>
    </row>
    <row r="18" spans="1:11">
      <c r="A18" s="126">
        <v>14</v>
      </c>
      <c r="B18" s="157" t="s">
        <v>15</v>
      </c>
      <c r="C18" s="159">
        <v>33</v>
      </c>
      <c r="D18" s="112"/>
      <c r="E18" s="112"/>
      <c r="F18" s="122">
        <v>0</v>
      </c>
      <c r="G18" s="122">
        <v>27</v>
      </c>
      <c r="H18" s="122">
        <v>6</v>
      </c>
      <c r="I18" s="122">
        <v>0</v>
      </c>
      <c r="J18" s="122">
        <v>0</v>
      </c>
      <c r="K18" s="122">
        <v>0</v>
      </c>
    </row>
    <row r="19" spans="1:11">
      <c r="A19" s="126">
        <v>15</v>
      </c>
      <c r="B19" s="157" t="s">
        <v>16</v>
      </c>
      <c r="C19" s="159">
        <v>1</v>
      </c>
      <c r="D19" s="112"/>
      <c r="E19" s="112"/>
      <c r="F19" s="122">
        <v>0</v>
      </c>
      <c r="G19" s="122">
        <v>1</v>
      </c>
      <c r="H19" s="122">
        <v>0</v>
      </c>
      <c r="I19" s="122">
        <v>0</v>
      </c>
      <c r="J19" s="122">
        <v>0</v>
      </c>
      <c r="K19" s="122">
        <v>0</v>
      </c>
    </row>
    <row r="20" spans="1:11">
      <c r="A20" s="126">
        <v>16</v>
      </c>
      <c r="B20" s="157" t="s">
        <v>17</v>
      </c>
      <c r="C20" s="159">
        <v>24</v>
      </c>
      <c r="D20" s="112"/>
      <c r="E20" s="112"/>
      <c r="F20" s="122">
        <v>0</v>
      </c>
      <c r="G20" s="122">
        <v>23</v>
      </c>
      <c r="H20" s="122">
        <v>1</v>
      </c>
      <c r="I20" s="122">
        <v>0</v>
      </c>
      <c r="J20" s="122">
        <v>0</v>
      </c>
      <c r="K20" s="122">
        <v>0</v>
      </c>
    </row>
    <row r="21" spans="1:11">
      <c r="A21" s="126">
        <v>17</v>
      </c>
      <c r="B21" s="157" t="s">
        <v>18</v>
      </c>
      <c r="C21" s="159">
        <v>12</v>
      </c>
      <c r="D21" s="112"/>
      <c r="E21" s="112"/>
      <c r="F21" s="122">
        <v>12</v>
      </c>
      <c r="G21" s="122">
        <v>0</v>
      </c>
      <c r="H21" s="122">
        <v>0</v>
      </c>
      <c r="I21" s="122">
        <v>0</v>
      </c>
      <c r="J21" s="122">
        <v>0</v>
      </c>
      <c r="K21" s="122">
        <v>0</v>
      </c>
    </row>
    <row r="22" spans="1:11">
      <c r="A22" s="126">
        <v>18</v>
      </c>
      <c r="B22" s="157" t="s">
        <v>19</v>
      </c>
      <c r="C22" s="159">
        <v>37</v>
      </c>
      <c r="D22" s="112"/>
      <c r="E22" s="112"/>
      <c r="F22" s="122">
        <v>0</v>
      </c>
      <c r="G22" s="122">
        <v>33</v>
      </c>
      <c r="H22" s="122">
        <v>4</v>
      </c>
      <c r="I22" s="122">
        <v>0</v>
      </c>
      <c r="J22" s="122">
        <v>0</v>
      </c>
      <c r="K22" s="122">
        <v>0</v>
      </c>
    </row>
    <row r="23" spans="1:11">
      <c r="A23" s="126">
        <v>19</v>
      </c>
      <c r="B23" s="157" t="s">
        <v>20</v>
      </c>
      <c r="C23" s="159">
        <v>0</v>
      </c>
      <c r="D23" s="112"/>
      <c r="E23" s="112"/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</row>
    <row r="24" spans="1:11">
      <c r="A24" s="126">
        <v>20</v>
      </c>
      <c r="B24" s="157" t="s">
        <v>21</v>
      </c>
      <c r="C24" s="159">
        <v>22</v>
      </c>
      <c r="D24" s="112"/>
      <c r="E24" s="112"/>
      <c r="F24" s="122">
        <v>0</v>
      </c>
      <c r="G24" s="122">
        <v>22</v>
      </c>
      <c r="H24" s="122">
        <v>0</v>
      </c>
      <c r="I24" s="122">
        <v>0</v>
      </c>
      <c r="J24" s="122">
        <v>0</v>
      </c>
      <c r="K24" s="122">
        <v>0</v>
      </c>
    </row>
    <row r="25" spans="1:11">
      <c r="A25" s="126">
        <v>21</v>
      </c>
      <c r="B25" s="157" t="s">
        <v>22</v>
      </c>
      <c r="C25" s="159">
        <v>2</v>
      </c>
      <c r="D25" s="112"/>
      <c r="E25" s="112"/>
      <c r="F25" s="122">
        <v>0</v>
      </c>
      <c r="G25" s="122">
        <v>0</v>
      </c>
      <c r="H25" s="122">
        <v>2</v>
      </c>
      <c r="I25" s="122">
        <v>0</v>
      </c>
      <c r="J25" s="122">
        <v>0</v>
      </c>
      <c r="K25" s="122">
        <v>0</v>
      </c>
    </row>
    <row r="26" spans="1:11">
      <c r="A26" s="126">
        <v>22</v>
      </c>
      <c r="B26" s="157" t="s">
        <v>23</v>
      </c>
      <c r="C26" s="159">
        <v>65</v>
      </c>
      <c r="D26" s="112"/>
      <c r="E26" s="112"/>
      <c r="F26" s="122">
        <v>0</v>
      </c>
      <c r="G26" s="122">
        <v>0</v>
      </c>
      <c r="H26" s="122">
        <v>0</v>
      </c>
      <c r="I26" s="122">
        <v>0</v>
      </c>
      <c r="J26" s="122">
        <v>65</v>
      </c>
      <c r="K26" s="122">
        <v>0</v>
      </c>
    </row>
    <row r="27" spans="1:11">
      <c r="A27" s="126">
        <v>23</v>
      </c>
      <c r="B27" s="157" t="s">
        <v>24</v>
      </c>
      <c r="C27" s="159">
        <v>0</v>
      </c>
      <c r="D27" s="112"/>
      <c r="E27" s="112"/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</row>
    <row r="28" spans="1:11">
      <c r="A28" s="126">
        <v>24</v>
      </c>
      <c r="B28" s="157" t="s">
        <v>25</v>
      </c>
      <c r="C28" s="159">
        <v>30</v>
      </c>
      <c r="D28" s="112"/>
      <c r="E28" s="112"/>
      <c r="F28" s="122">
        <v>1</v>
      </c>
      <c r="G28" s="122">
        <v>10</v>
      </c>
      <c r="H28" s="122">
        <v>19</v>
      </c>
      <c r="I28" s="122">
        <v>0</v>
      </c>
      <c r="J28" s="122">
        <v>0</v>
      </c>
      <c r="K28" s="122">
        <v>0</v>
      </c>
    </row>
    <row r="29" spans="1:11">
      <c r="A29" s="126">
        <v>25</v>
      </c>
      <c r="B29" s="157" t="s">
        <v>101</v>
      </c>
      <c r="C29" s="159">
        <v>37</v>
      </c>
      <c r="D29" s="112"/>
      <c r="E29" s="112"/>
      <c r="F29" s="122">
        <v>1</v>
      </c>
      <c r="G29" s="122">
        <v>32</v>
      </c>
      <c r="H29" s="122">
        <v>4</v>
      </c>
      <c r="I29" s="122">
        <v>0</v>
      </c>
      <c r="J29" s="122">
        <v>0</v>
      </c>
      <c r="K29" s="122">
        <v>0</v>
      </c>
    </row>
    <row r="30" spans="1:11">
      <c r="A30" s="126">
        <v>26</v>
      </c>
      <c r="B30" s="157" t="s">
        <v>27</v>
      </c>
      <c r="C30" s="159">
        <v>4</v>
      </c>
      <c r="D30" s="112"/>
      <c r="E30" s="112"/>
      <c r="F30" s="122">
        <v>4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</row>
    <row r="31" spans="1:11">
      <c r="A31" s="126">
        <v>27</v>
      </c>
      <c r="B31" s="157" t="s">
        <v>28</v>
      </c>
      <c r="C31" s="159">
        <v>29</v>
      </c>
      <c r="D31" s="112"/>
      <c r="E31" s="112"/>
      <c r="F31" s="122">
        <v>0</v>
      </c>
      <c r="G31" s="122">
        <v>22</v>
      </c>
      <c r="H31" s="122">
        <v>7</v>
      </c>
      <c r="I31" s="122">
        <v>0</v>
      </c>
      <c r="J31" s="122">
        <v>0</v>
      </c>
      <c r="K31" s="122">
        <v>0</v>
      </c>
    </row>
    <row r="32" spans="1:11">
      <c r="A32" s="126">
        <v>28</v>
      </c>
      <c r="B32" s="157" t="s">
        <v>29</v>
      </c>
      <c r="C32" s="159">
        <v>3</v>
      </c>
      <c r="D32" s="112"/>
      <c r="E32" s="112"/>
      <c r="F32" s="122">
        <v>3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</row>
    <row r="33" spans="1:11">
      <c r="A33" s="126">
        <v>29</v>
      </c>
      <c r="B33" s="157" t="s">
        <v>30</v>
      </c>
      <c r="C33" s="159">
        <v>19</v>
      </c>
      <c r="D33" s="112"/>
      <c r="E33" s="112"/>
      <c r="F33" s="122">
        <v>17</v>
      </c>
      <c r="G33" s="122">
        <v>0</v>
      </c>
      <c r="H33" s="122">
        <v>0</v>
      </c>
      <c r="I33" s="122">
        <v>0</v>
      </c>
      <c r="J33" s="122">
        <v>2</v>
      </c>
      <c r="K33" s="122">
        <v>0</v>
      </c>
    </row>
    <row r="34" spans="1:11">
      <c r="A34" s="126">
        <v>30</v>
      </c>
      <c r="B34" s="157" t="s">
        <v>31</v>
      </c>
      <c r="C34" s="159">
        <v>9</v>
      </c>
      <c r="D34" s="112"/>
      <c r="E34" s="112"/>
      <c r="F34" s="122">
        <v>8</v>
      </c>
      <c r="G34" s="122">
        <v>0</v>
      </c>
      <c r="H34" s="122">
        <v>1</v>
      </c>
      <c r="I34" s="122">
        <v>0</v>
      </c>
      <c r="J34" s="122">
        <v>0</v>
      </c>
      <c r="K34" s="122">
        <v>0</v>
      </c>
    </row>
    <row r="35" spans="1:11">
      <c r="A35" s="126">
        <v>31</v>
      </c>
      <c r="B35" s="157" t="s">
        <v>32</v>
      </c>
      <c r="C35" s="159">
        <v>98</v>
      </c>
      <c r="D35" s="112"/>
      <c r="E35" s="112"/>
      <c r="F35" s="122">
        <v>0</v>
      </c>
      <c r="G35" s="122">
        <v>58</v>
      </c>
      <c r="H35" s="122">
        <v>1</v>
      </c>
      <c r="I35" s="122">
        <v>39</v>
      </c>
      <c r="J35" s="122">
        <v>0</v>
      </c>
      <c r="K35" s="122">
        <v>0</v>
      </c>
    </row>
    <row r="36" spans="1:11">
      <c r="A36" s="126">
        <v>32</v>
      </c>
      <c r="B36" s="157" t="s">
        <v>33</v>
      </c>
      <c r="C36" s="159">
        <v>11</v>
      </c>
      <c r="D36" s="112"/>
      <c r="E36" s="112"/>
      <c r="F36" s="122">
        <v>0</v>
      </c>
      <c r="G36" s="122">
        <v>9</v>
      </c>
      <c r="H36" s="122">
        <v>1</v>
      </c>
      <c r="I36" s="122">
        <v>1</v>
      </c>
      <c r="J36" s="122">
        <v>0</v>
      </c>
      <c r="K36" s="122">
        <v>0</v>
      </c>
    </row>
    <row r="37" spans="1:11" ht="30">
      <c r="A37" s="126">
        <v>33</v>
      </c>
      <c r="B37" s="158" t="s">
        <v>34</v>
      </c>
      <c r="C37" s="159">
        <v>18</v>
      </c>
      <c r="D37" s="112"/>
      <c r="E37" s="112"/>
      <c r="F37" s="122">
        <v>4</v>
      </c>
      <c r="G37" s="122">
        <v>8</v>
      </c>
      <c r="H37" s="122">
        <v>6</v>
      </c>
      <c r="I37" s="122">
        <v>0</v>
      </c>
      <c r="J37" s="122">
        <v>0</v>
      </c>
      <c r="K37" s="122">
        <v>0</v>
      </c>
    </row>
    <row r="38" spans="1:11">
      <c r="A38" s="126">
        <v>34</v>
      </c>
      <c r="B38" s="128" t="s">
        <v>35</v>
      </c>
      <c r="C38" s="159">
        <v>8</v>
      </c>
      <c r="D38" s="112"/>
      <c r="E38" s="112"/>
      <c r="F38" s="122">
        <v>2</v>
      </c>
      <c r="G38" s="122">
        <v>2</v>
      </c>
      <c r="H38" s="122">
        <v>4</v>
      </c>
      <c r="I38" s="122">
        <v>0</v>
      </c>
      <c r="J38" s="122">
        <v>0</v>
      </c>
      <c r="K38" s="122">
        <v>0</v>
      </c>
    </row>
    <row r="39" spans="1:11">
      <c r="A39" s="126">
        <v>35</v>
      </c>
      <c r="B39" s="128" t="s">
        <v>102</v>
      </c>
      <c r="C39" s="159">
        <v>35</v>
      </c>
      <c r="D39" s="112"/>
      <c r="E39" s="112"/>
      <c r="F39" s="122">
        <v>6</v>
      </c>
      <c r="G39" s="122">
        <v>23</v>
      </c>
      <c r="H39" s="122">
        <v>6</v>
      </c>
      <c r="I39" s="122">
        <v>0</v>
      </c>
      <c r="J39" s="122">
        <v>0</v>
      </c>
      <c r="K39" s="122">
        <v>0</v>
      </c>
    </row>
    <row r="40" spans="1:11">
      <c r="A40" s="126">
        <v>36</v>
      </c>
      <c r="B40" s="128" t="s">
        <v>103</v>
      </c>
      <c r="C40" s="159">
        <v>60</v>
      </c>
      <c r="D40" s="112"/>
      <c r="E40" s="112"/>
      <c r="F40" s="122">
        <v>3</v>
      </c>
      <c r="G40" s="122">
        <v>28</v>
      </c>
      <c r="H40" s="122">
        <v>29</v>
      </c>
      <c r="I40" s="122">
        <v>0</v>
      </c>
      <c r="J40" s="122">
        <v>0</v>
      </c>
      <c r="K40" s="122">
        <v>0</v>
      </c>
    </row>
    <row r="41" spans="1:11">
      <c r="A41" s="126">
        <v>37</v>
      </c>
      <c r="B41" s="128" t="s">
        <v>104</v>
      </c>
      <c r="C41" s="159">
        <v>28</v>
      </c>
      <c r="D41" s="112"/>
      <c r="E41" s="112"/>
      <c r="F41" s="122">
        <v>4</v>
      </c>
      <c r="G41" s="122">
        <v>19</v>
      </c>
      <c r="H41" s="122">
        <v>5</v>
      </c>
      <c r="I41" s="122">
        <v>0</v>
      </c>
      <c r="J41" s="122">
        <v>0</v>
      </c>
      <c r="K41" s="122">
        <v>0</v>
      </c>
    </row>
    <row r="42" spans="1:11">
      <c r="A42" s="126">
        <v>38</v>
      </c>
      <c r="B42" s="128" t="s">
        <v>39</v>
      </c>
      <c r="C42" s="159">
        <v>4</v>
      </c>
      <c r="D42" s="112"/>
      <c r="E42" s="112"/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4</v>
      </c>
    </row>
    <row r="43" spans="1:11">
      <c r="A43" s="126">
        <v>39</v>
      </c>
      <c r="B43" s="128" t="s">
        <v>40</v>
      </c>
      <c r="C43" s="159">
        <v>10</v>
      </c>
      <c r="D43" s="112"/>
      <c r="E43" s="112"/>
      <c r="F43" s="122">
        <v>3</v>
      </c>
      <c r="G43" s="122">
        <v>0</v>
      </c>
      <c r="H43" s="122">
        <v>0</v>
      </c>
      <c r="I43" s="122">
        <v>0</v>
      </c>
      <c r="J43" s="122">
        <v>0</v>
      </c>
      <c r="K43" s="122">
        <v>7</v>
      </c>
    </row>
    <row r="44" spans="1:11">
      <c r="A44" s="126">
        <v>40</v>
      </c>
      <c r="B44" s="128" t="s">
        <v>41</v>
      </c>
      <c r="C44" s="159">
        <v>0</v>
      </c>
      <c r="D44" s="112"/>
      <c r="E44" s="112"/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</row>
    <row r="45" spans="1:11">
      <c r="A45" s="126">
        <v>41</v>
      </c>
      <c r="B45" s="128" t="s">
        <v>42</v>
      </c>
      <c r="C45" s="159">
        <v>0</v>
      </c>
      <c r="D45" s="112"/>
      <c r="E45" s="112"/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</row>
    <row r="46" spans="1:11" ht="16.5" thickBot="1">
      <c r="A46" s="126">
        <v>42</v>
      </c>
      <c r="B46" s="128" t="s">
        <v>43</v>
      </c>
      <c r="C46" s="160">
        <v>4</v>
      </c>
      <c r="D46" s="113"/>
      <c r="E46" s="113"/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4</v>
      </c>
    </row>
    <row r="47" spans="1:11" s="114" customFormat="1" ht="32.25" thickBot="1">
      <c r="A47" s="129"/>
      <c r="B47" s="130" t="s">
        <v>105</v>
      </c>
      <c r="C47" s="123">
        <v>950</v>
      </c>
      <c r="D47" s="124">
        <v>0</v>
      </c>
      <c r="E47" s="125">
        <v>0</v>
      </c>
      <c r="F47" s="125">
        <v>84</v>
      </c>
      <c r="G47" s="125">
        <v>578</v>
      </c>
      <c r="H47" s="125">
        <v>166</v>
      </c>
      <c r="I47" s="125">
        <v>40</v>
      </c>
      <c r="J47" s="125">
        <v>67</v>
      </c>
      <c r="K47" s="125">
        <v>15</v>
      </c>
    </row>
    <row r="48" spans="1:11">
      <c r="A48" s="115"/>
      <c r="D48" s="118"/>
      <c r="E48" s="118"/>
      <c r="F48" s="118"/>
      <c r="G48" s="118"/>
      <c r="H48" s="118"/>
      <c r="I48" s="118"/>
      <c r="J48" s="118"/>
      <c r="K48" s="118"/>
    </row>
    <row r="49" spans="1:1" ht="12.75">
      <c r="A49" s="115"/>
    </row>
    <row r="50" spans="1:1" ht="12.75">
      <c r="A50" s="115"/>
    </row>
    <row r="51" spans="1:1" ht="12.75">
      <c r="A51" s="115"/>
    </row>
    <row r="52" spans="1:1" ht="12.75">
      <c r="A52" s="115"/>
    </row>
    <row r="53" spans="1:1" ht="12.75">
      <c r="A53" s="115"/>
    </row>
    <row r="54" spans="1:1" ht="12.75">
      <c r="A54" s="115"/>
    </row>
    <row r="55" spans="1:1" ht="12.75">
      <c r="A55" s="115"/>
    </row>
    <row r="56" spans="1:1" ht="12.75">
      <c r="A56" s="115"/>
    </row>
    <row r="57" spans="1:1" ht="12.75">
      <c r="A57" s="115"/>
    </row>
    <row r="58" spans="1:1" ht="12.75">
      <c r="A58" s="115"/>
    </row>
    <row r="59" spans="1:1" ht="12.75">
      <c r="A59" s="115"/>
    </row>
    <row r="60" spans="1:1" ht="12.75">
      <c r="A60" s="115"/>
    </row>
    <row r="61" spans="1:1" ht="12.75">
      <c r="A61" s="115"/>
    </row>
    <row r="62" spans="1:1" ht="12.75">
      <c r="A62" s="115"/>
    </row>
    <row r="63" spans="1:1" ht="12.75">
      <c r="A63" s="115"/>
    </row>
    <row r="64" spans="1:1" ht="12.75">
      <c r="A64" s="115"/>
    </row>
    <row r="65" spans="1:1" ht="12.75">
      <c r="A65" s="115"/>
    </row>
    <row r="66" spans="1:1" ht="12.75">
      <c r="A66" s="115"/>
    </row>
    <row r="67" spans="1:1" ht="12.75">
      <c r="A67" s="115"/>
    </row>
    <row r="68" spans="1:1" ht="12.75">
      <c r="A68" s="115"/>
    </row>
    <row r="69" spans="1:1" ht="12.75">
      <c r="A69" s="115"/>
    </row>
    <row r="70" spans="1:1" ht="12.75">
      <c r="A70" s="115"/>
    </row>
    <row r="71" spans="1:1" ht="12.75">
      <c r="A71" s="115"/>
    </row>
    <row r="72" spans="1:1" ht="12.75">
      <c r="A72" s="115"/>
    </row>
    <row r="73" spans="1:1" ht="12.75">
      <c r="A73" s="115"/>
    </row>
    <row r="74" spans="1:1" ht="12.75">
      <c r="A74" s="115"/>
    </row>
    <row r="75" spans="1:1" ht="12.75">
      <c r="A75" s="115"/>
    </row>
    <row r="76" spans="1:1" ht="12.75">
      <c r="A76" s="115"/>
    </row>
    <row r="77" spans="1:1" ht="12.75">
      <c r="A77" s="115"/>
    </row>
    <row r="78" spans="1:1" ht="12.75">
      <c r="A78" s="115"/>
    </row>
    <row r="79" spans="1:1" ht="12.75">
      <c r="A79" s="115"/>
    </row>
    <row r="80" spans="1:1" ht="12.75">
      <c r="A80" s="115"/>
    </row>
    <row r="81" spans="1:1" ht="12.75">
      <c r="A81" s="115"/>
    </row>
    <row r="82" spans="1:1" ht="12.75">
      <c r="A82" s="115"/>
    </row>
    <row r="83" spans="1:1" ht="12.75">
      <c r="A83" s="115"/>
    </row>
    <row r="84" spans="1:1" ht="12.75">
      <c r="A84" s="115"/>
    </row>
    <row r="85" spans="1:1" ht="12.75">
      <c r="A85" s="115"/>
    </row>
    <row r="86" spans="1:1" ht="12.75">
      <c r="A86" s="115"/>
    </row>
    <row r="87" spans="1:1" ht="12.75">
      <c r="A87" s="115"/>
    </row>
    <row r="88" spans="1:1" ht="12.75">
      <c r="A88" s="115"/>
    </row>
    <row r="89" spans="1:1" ht="12.75">
      <c r="A89" s="115"/>
    </row>
    <row r="90" spans="1:1" ht="12.75">
      <c r="A90" s="115"/>
    </row>
    <row r="91" spans="1:1" ht="12.75">
      <c r="A91" s="115"/>
    </row>
    <row r="92" spans="1:1" ht="12.75">
      <c r="A92" s="115"/>
    </row>
    <row r="93" spans="1:1" ht="12.75">
      <c r="A93" s="115"/>
    </row>
    <row r="94" spans="1:1" ht="12.75">
      <c r="A94" s="115"/>
    </row>
    <row r="95" spans="1:1" ht="12.75">
      <c r="A95" s="115"/>
    </row>
    <row r="96" spans="1:1" ht="12.75">
      <c r="A96" s="115"/>
    </row>
    <row r="97" spans="1:1" ht="12.75">
      <c r="A97" s="115"/>
    </row>
    <row r="98" spans="1:1" ht="12.75">
      <c r="A98" s="115"/>
    </row>
    <row r="99" spans="1:1" ht="12.75">
      <c r="A99" s="115"/>
    </row>
    <row r="100" spans="1:1" ht="12.75">
      <c r="A100" s="115"/>
    </row>
    <row r="101" spans="1:1" ht="12.75">
      <c r="A101" s="115"/>
    </row>
    <row r="102" spans="1:1" ht="12.75">
      <c r="A102" s="115"/>
    </row>
    <row r="103" spans="1:1" ht="12.75">
      <c r="A103" s="115"/>
    </row>
    <row r="104" spans="1:1" ht="12.75">
      <c r="A104" s="115"/>
    </row>
    <row r="105" spans="1:1" ht="12.75">
      <c r="A105" s="115"/>
    </row>
    <row r="106" spans="1:1" ht="12.75">
      <c r="A106" s="115"/>
    </row>
    <row r="107" spans="1:1" ht="12.75">
      <c r="A107" s="115"/>
    </row>
    <row r="108" spans="1:1" ht="12.75">
      <c r="A108" s="115"/>
    </row>
    <row r="109" spans="1:1" ht="12.75">
      <c r="A109" s="115"/>
    </row>
    <row r="110" spans="1:1" ht="12.75">
      <c r="A110" s="115"/>
    </row>
    <row r="111" spans="1:1" ht="12.75">
      <c r="A111" s="115"/>
    </row>
    <row r="112" spans="1:1" ht="12.75">
      <c r="A112" s="115"/>
    </row>
    <row r="113" spans="1:1" ht="12.75">
      <c r="A113" s="115"/>
    </row>
    <row r="114" spans="1:1" ht="12.75">
      <c r="A114" s="115"/>
    </row>
    <row r="115" spans="1:1" ht="12.75">
      <c r="A115" s="115"/>
    </row>
    <row r="116" spans="1:1" ht="12.75">
      <c r="A116" s="115"/>
    </row>
    <row r="117" spans="1:1" ht="12.75">
      <c r="A117" s="115"/>
    </row>
    <row r="118" spans="1:1" ht="12.75">
      <c r="A118" s="115"/>
    </row>
    <row r="119" spans="1:1" ht="12.75">
      <c r="A119" s="115"/>
    </row>
    <row r="120" spans="1:1" ht="12.75">
      <c r="A120" s="115"/>
    </row>
    <row r="121" spans="1:1" ht="12.75">
      <c r="A121" s="115"/>
    </row>
    <row r="122" spans="1:1" ht="12.75">
      <c r="A122" s="115"/>
    </row>
    <row r="123" spans="1:1" ht="12.75">
      <c r="A123" s="115"/>
    </row>
    <row r="124" spans="1:1" ht="12.75">
      <c r="A124" s="115"/>
    </row>
    <row r="125" spans="1:1" ht="12.75">
      <c r="A125" s="115"/>
    </row>
    <row r="126" spans="1:1" ht="12.75">
      <c r="A126" s="115"/>
    </row>
    <row r="127" spans="1:1" ht="12.75">
      <c r="A127" s="115"/>
    </row>
    <row r="128" spans="1:1" ht="12.75">
      <c r="A128" s="115"/>
    </row>
    <row r="129" spans="1:1" ht="12.75">
      <c r="A129" s="115"/>
    </row>
    <row r="130" spans="1:1" ht="12.75">
      <c r="A130" s="115"/>
    </row>
    <row r="131" spans="1:1" ht="12.75">
      <c r="A131" s="115"/>
    </row>
    <row r="132" spans="1:1" ht="12.75">
      <c r="A132" s="115"/>
    </row>
    <row r="133" spans="1:1" ht="12.75">
      <c r="A133" s="115"/>
    </row>
    <row r="134" spans="1:1" ht="12.75">
      <c r="A134" s="115"/>
    </row>
    <row r="135" spans="1:1" ht="12.75">
      <c r="A135" s="115"/>
    </row>
    <row r="136" spans="1:1" ht="12.75">
      <c r="A136" s="115"/>
    </row>
    <row r="137" spans="1:1" ht="12.75">
      <c r="A137" s="115"/>
    </row>
    <row r="138" spans="1:1" ht="12.75">
      <c r="A138" s="115"/>
    </row>
    <row r="139" spans="1:1" ht="12.75">
      <c r="A139" s="115"/>
    </row>
    <row r="140" spans="1:1" ht="12.75">
      <c r="A140" s="115"/>
    </row>
    <row r="141" spans="1:1" ht="12.75">
      <c r="A141" s="115"/>
    </row>
    <row r="142" spans="1:1" ht="12.75">
      <c r="A142" s="115"/>
    </row>
    <row r="143" spans="1:1" ht="12.75">
      <c r="A143" s="115"/>
    </row>
    <row r="144" spans="1:1" ht="12.75">
      <c r="A144" s="115"/>
    </row>
    <row r="145" spans="1:1" ht="12.75">
      <c r="A145" s="115"/>
    </row>
    <row r="146" spans="1:1" ht="12.75">
      <c r="A146" s="115"/>
    </row>
    <row r="147" spans="1:1" ht="12.75">
      <c r="A147" s="115"/>
    </row>
    <row r="148" spans="1:1" ht="12.75">
      <c r="A148" s="115"/>
    </row>
    <row r="149" spans="1:1" ht="12.75">
      <c r="A149" s="115"/>
    </row>
    <row r="150" spans="1:1" ht="12.75">
      <c r="A150" s="115"/>
    </row>
    <row r="151" spans="1:1" ht="12.75">
      <c r="A151" s="115"/>
    </row>
    <row r="152" spans="1:1" ht="12.75">
      <c r="A152" s="115"/>
    </row>
    <row r="153" spans="1:1" ht="12.75">
      <c r="A153" s="115"/>
    </row>
    <row r="154" spans="1:1" ht="12.75">
      <c r="A154" s="115"/>
    </row>
    <row r="155" spans="1:1" ht="12.75">
      <c r="A155" s="115"/>
    </row>
    <row r="156" spans="1:1" ht="12.75">
      <c r="A156" s="115"/>
    </row>
    <row r="157" spans="1:1" ht="12.75">
      <c r="A157" s="115"/>
    </row>
    <row r="158" spans="1:1" ht="12.75">
      <c r="A158" s="115"/>
    </row>
    <row r="159" spans="1:1" ht="12.75">
      <c r="A159" s="115"/>
    </row>
    <row r="160" spans="1:1" ht="12.75">
      <c r="A160" s="115"/>
    </row>
    <row r="161" spans="1:1" ht="12.75">
      <c r="A161" s="115"/>
    </row>
    <row r="162" spans="1:1" ht="12.75">
      <c r="A162" s="115"/>
    </row>
    <row r="163" spans="1:1" ht="12.75">
      <c r="A163" s="115"/>
    </row>
    <row r="164" spans="1:1" ht="12.75">
      <c r="A164" s="115"/>
    </row>
    <row r="165" spans="1:1" ht="12.75">
      <c r="A165" s="115"/>
    </row>
    <row r="166" spans="1:1" ht="12.75">
      <c r="A166" s="115"/>
    </row>
    <row r="167" spans="1:1" ht="12.75">
      <c r="A167" s="115"/>
    </row>
    <row r="168" spans="1:1" ht="12.75">
      <c r="A168" s="115"/>
    </row>
    <row r="169" spans="1:1" ht="12.75">
      <c r="A169" s="115"/>
    </row>
    <row r="170" spans="1:1" ht="12.75">
      <c r="A170" s="115"/>
    </row>
    <row r="171" spans="1:1" ht="12.75">
      <c r="A171" s="115"/>
    </row>
    <row r="172" spans="1:1" ht="12.75">
      <c r="A172" s="115"/>
    </row>
    <row r="173" spans="1:1" ht="12.75">
      <c r="A173" s="115"/>
    </row>
    <row r="174" spans="1:1" ht="12.75">
      <c r="A174" s="115"/>
    </row>
    <row r="175" spans="1:1" ht="12.75">
      <c r="A175" s="115"/>
    </row>
    <row r="176" spans="1:1" ht="12.75">
      <c r="A176" s="115"/>
    </row>
    <row r="177" spans="1:1" ht="12.75">
      <c r="A177" s="115"/>
    </row>
    <row r="178" spans="1:1" ht="12.75">
      <c r="A178" s="115"/>
    </row>
    <row r="179" spans="1:1" ht="12.75">
      <c r="A179" s="115"/>
    </row>
    <row r="180" spans="1:1" ht="12.75">
      <c r="A180" s="115"/>
    </row>
    <row r="181" spans="1:1" ht="12.75">
      <c r="A181" s="115"/>
    </row>
    <row r="182" spans="1:1" ht="12.75">
      <c r="A182" s="115"/>
    </row>
    <row r="183" spans="1:1" ht="12.75">
      <c r="A183" s="115"/>
    </row>
    <row r="184" spans="1:1" ht="12.75">
      <c r="A184" s="115"/>
    </row>
    <row r="185" spans="1:1" ht="12.75">
      <c r="A185" s="115"/>
    </row>
    <row r="186" spans="1:1" ht="12.75">
      <c r="A186" s="115"/>
    </row>
    <row r="187" spans="1:1" ht="12.75">
      <c r="A187" s="115"/>
    </row>
    <row r="188" spans="1:1" ht="12.75">
      <c r="A188" s="115"/>
    </row>
    <row r="189" spans="1:1" ht="12.75">
      <c r="A189" s="115"/>
    </row>
    <row r="190" spans="1:1" ht="12.75">
      <c r="A190" s="115"/>
    </row>
    <row r="191" spans="1:1" ht="12.75">
      <c r="A191" s="115"/>
    </row>
    <row r="192" spans="1:1" ht="12.75">
      <c r="A192" s="115"/>
    </row>
    <row r="193" spans="1:1" ht="12.75">
      <c r="A193" s="115"/>
    </row>
    <row r="194" spans="1:1" ht="12.75">
      <c r="A194" s="115"/>
    </row>
    <row r="195" spans="1:1" ht="12.75">
      <c r="A195" s="115"/>
    </row>
    <row r="196" spans="1:1" ht="12.75">
      <c r="A196" s="115"/>
    </row>
    <row r="197" spans="1:1" ht="12.75">
      <c r="A197" s="115"/>
    </row>
    <row r="198" spans="1:1" ht="12.75">
      <c r="A198" s="115"/>
    </row>
    <row r="199" spans="1:1" ht="12.75">
      <c r="A199" s="115"/>
    </row>
    <row r="200" spans="1:1" ht="12.75">
      <c r="A200" s="115"/>
    </row>
    <row r="201" spans="1:1" ht="12.75">
      <c r="A201" s="115"/>
    </row>
    <row r="202" spans="1:1" ht="12.75">
      <c r="A202" s="115"/>
    </row>
    <row r="203" spans="1:1" ht="12.75">
      <c r="A203" s="115"/>
    </row>
    <row r="204" spans="1:1" ht="12.75">
      <c r="A204" s="115"/>
    </row>
    <row r="205" spans="1:1" ht="12.75">
      <c r="A205" s="115"/>
    </row>
    <row r="206" spans="1:1" ht="12.75">
      <c r="A206" s="115"/>
    </row>
    <row r="207" spans="1:1" ht="12.75">
      <c r="A207" s="115"/>
    </row>
    <row r="208" spans="1:1" ht="12.75">
      <c r="A208" s="115"/>
    </row>
    <row r="209" spans="1:1" ht="12.75">
      <c r="A209" s="115"/>
    </row>
    <row r="210" spans="1:1" ht="12.75">
      <c r="A210" s="115"/>
    </row>
    <row r="211" spans="1:1" ht="12.75">
      <c r="A211" s="115"/>
    </row>
    <row r="212" spans="1:1" ht="12.75">
      <c r="A212" s="115"/>
    </row>
    <row r="213" spans="1:1" ht="12.75">
      <c r="A213" s="115"/>
    </row>
    <row r="214" spans="1:1" ht="12.75">
      <c r="A214" s="115"/>
    </row>
    <row r="215" spans="1:1" ht="12.75">
      <c r="A215" s="115"/>
    </row>
    <row r="216" spans="1:1" ht="12.75">
      <c r="A216" s="115"/>
    </row>
    <row r="217" spans="1:1" ht="12.75">
      <c r="A217" s="115"/>
    </row>
    <row r="218" spans="1:1" ht="12.75">
      <c r="A218" s="115"/>
    </row>
    <row r="219" spans="1:1" ht="12.75">
      <c r="A219" s="115"/>
    </row>
    <row r="220" spans="1:1" ht="12.75">
      <c r="A220" s="115"/>
    </row>
    <row r="221" spans="1:1" ht="12.75">
      <c r="A221" s="115"/>
    </row>
    <row r="222" spans="1:1" ht="12.75">
      <c r="A222" s="115"/>
    </row>
    <row r="223" spans="1:1" ht="12.75">
      <c r="A223" s="115"/>
    </row>
    <row r="224" spans="1:1" ht="12.75">
      <c r="A224" s="115"/>
    </row>
    <row r="225" spans="1:1" ht="12.75">
      <c r="A225" s="115"/>
    </row>
    <row r="226" spans="1:1" ht="12.75">
      <c r="A226" s="115"/>
    </row>
    <row r="227" spans="1:1" ht="12.75">
      <c r="A227" s="115"/>
    </row>
    <row r="228" spans="1:1" ht="12.75">
      <c r="A228" s="115"/>
    </row>
    <row r="229" spans="1:1" ht="12.75">
      <c r="A229" s="115"/>
    </row>
    <row r="230" spans="1:1" ht="12.75">
      <c r="A230" s="115"/>
    </row>
    <row r="231" spans="1:1" ht="12.75">
      <c r="A231" s="115"/>
    </row>
    <row r="232" spans="1:1" ht="12.75">
      <c r="A232" s="115"/>
    </row>
    <row r="233" spans="1:1" ht="12.75">
      <c r="A233" s="115"/>
    </row>
    <row r="234" spans="1:1" ht="12.75">
      <c r="A234" s="115"/>
    </row>
    <row r="235" spans="1:1" ht="12.75">
      <c r="A235" s="115"/>
    </row>
    <row r="236" spans="1:1" ht="12.75">
      <c r="A236" s="115"/>
    </row>
    <row r="237" spans="1:1" ht="12.75">
      <c r="A237" s="115"/>
    </row>
    <row r="238" spans="1:1" ht="12.75">
      <c r="A238" s="115"/>
    </row>
    <row r="239" spans="1:1" ht="12.75">
      <c r="A239" s="115"/>
    </row>
    <row r="240" spans="1:1" ht="12.75">
      <c r="A240" s="115"/>
    </row>
    <row r="241" spans="1:1" ht="12.75">
      <c r="A241" s="115"/>
    </row>
    <row r="242" spans="1:1" ht="12.75">
      <c r="A242" s="115"/>
    </row>
    <row r="243" spans="1:1" ht="12.75">
      <c r="A243" s="115"/>
    </row>
    <row r="244" spans="1:1" ht="12.75">
      <c r="A244" s="115"/>
    </row>
    <row r="245" spans="1:1" ht="12.75">
      <c r="A245" s="115"/>
    </row>
    <row r="246" spans="1:1" ht="12.75">
      <c r="A246" s="115"/>
    </row>
    <row r="247" spans="1:1" ht="12.75">
      <c r="A247" s="115"/>
    </row>
    <row r="248" spans="1:1" ht="12.75">
      <c r="A248" s="115"/>
    </row>
    <row r="249" spans="1:1" ht="12.75">
      <c r="A249" s="115"/>
    </row>
    <row r="250" spans="1:1" ht="12.75">
      <c r="A250" s="115"/>
    </row>
    <row r="251" spans="1:1" ht="12.75">
      <c r="A251" s="115"/>
    </row>
    <row r="252" spans="1:1" ht="12.75">
      <c r="A252" s="115"/>
    </row>
    <row r="253" spans="1:1" ht="12.75">
      <c r="A253" s="115"/>
    </row>
    <row r="254" spans="1:1" ht="12.75">
      <c r="A254" s="115"/>
    </row>
    <row r="255" spans="1:1" ht="12.75">
      <c r="A255" s="115"/>
    </row>
    <row r="256" spans="1:1" ht="12.75">
      <c r="A256" s="115"/>
    </row>
    <row r="257" spans="1:1" ht="12.75">
      <c r="A257" s="115"/>
    </row>
    <row r="258" spans="1:1" ht="12.75">
      <c r="A258" s="115"/>
    </row>
    <row r="259" spans="1:1" ht="12.75">
      <c r="A259" s="115"/>
    </row>
    <row r="260" spans="1:1" ht="12.75">
      <c r="A260" s="115"/>
    </row>
    <row r="261" spans="1:1" ht="12.75">
      <c r="A261" s="115"/>
    </row>
    <row r="262" spans="1:1" ht="12.75">
      <c r="A262" s="115"/>
    </row>
    <row r="263" spans="1:1" ht="12.75">
      <c r="A263" s="115"/>
    </row>
    <row r="264" spans="1:1" ht="12.75">
      <c r="A264" s="115"/>
    </row>
    <row r="265" spans="1:1" ht="12.75">
      <c r="A265" s="115"/>
    </row>
    <row r="266" spans="1:1" ht="12.75">
      <c r="A266" s="115"/>
    </row>
    <row r="267" spans="1:1" ht="12.75">
      <c r="A267" s="115"/>
    </row>
    <row r="268" spans="1:1" ht="12.75">
      <c r="A268" s="115"/>
    </row>
    <row r="269" spans="1:1" ht="12.75">
      <c r="A269" s="115"/>
    </row>
    <row r="270" spans="1:1" ht="12.75">
      <c r="A270" s="115"/>
    </row>
    <row r="271" spans="1:1" ht="12.75">
      <c r="A271" s="115"/>
    </row>
    <row r="272" spans="1:1" ht="12.75">
      <c r="A272" s="115"/>
    </row>
    <row r="273" spans="1:1" ht="12.75">
      <c r="A273" s="115"/>
    </row>
    <row r="274" spans="1:1" ht="12.75">
      <c r="A274" s="115"/>
    </row>
    <row r="275" spans="1:1" ht="12.75">
      <c r="A275" s="115"/>
    </row>
    <row r="276" spans="1:1" ht="12.75">
      <c r="A276" s="115"/>
    </row>
    <row r="277" spans="1:1" ht="12.75">
      <c r="A277" s="115"/>
    </row>
    <row r="278" spans="1:1" ht="12.75">
      <c r="A278" s="115"/>
    </row>
    <row r="279" spans="1:1" ht="12.75">
      <c r="A279" s="115"/>
    </row>
    <row r="280" spans="1:1" ht="12.75">
      <c r="A280" s="115"/>
    </row>
    <row r="281" spans="1:1" ht="12.75">
      <c r="A281" s="115"/>
    </row>
    <row r="282" spans="1:1" ht="12.75">
      <c r="A282" s="115"/>
    </row>
    <row r="283" spans="1:1" ht="12.75">
      <c r="A283" s="115"/>
    </row>
    <row r="284" spans="1:1" ht="12.75">
      <c r="A284" s="115"/>
    </row>
    <row r="285" spans="1:1" ht="12.75">
      <c r="A285" s="115"/>
    </row>
    <row r="286" spans="1:1" ht="12.75">
      <c r="A286" s="115"/>
    </row>
    <row r="287" spans="1:1" ht="12.75">
      <c r="A287" s="115"/>
    </row>
    <row r="288" spans="1:1" ht="12.75">
      <c r="A288" s="115"/>
    </row>
    <row r="289" spans="1:1" ht="12.75">
      <c r="A289" s="115"/>
    </row>
    <row r="290" spans="1:1" ht="12.75">
      <c r="A290" s="115"/>
    </row>
    <row r="291" spans="1:1" ht="12.75">
      <c r="A291" s="115"/>
    </row>
    <row r="292" spans="1:1" ht="12.75">
      <c r="A292" s="115"/>
    </row>
    <row r="293" spans="1:1" ht="12.75">
      <c r="A293" s="115"/>
    </row>
    <row r="294" spans="1:1" ht="12.75">
      <c r="A294" s="115"/>
    </row>
    <row r="295" spans="1:1" ht="12.75">
      <c r="A295" s="115"/>
    </row>
    <row r="296" spans="1:1" ht="12.75">
      <c r="A296" s="115"/>
    </row>
    <row r="297" spans="1:1" ht="12.75">
      <c r="A297" s="115"/>
    </row>
    <row r="298" spans="1:1" ht="12.75">
      <c r="A298" s="115"/>
    </row>
    <row r="299" spans="1:1" ht="12.75">
      <c r="A299" s="115"/>
    </row>
    <row r="300" spans="1:1" ht="12.75">
      <c r="A300" s="115"/>
    </row>
    <row r="301" spans="1:1" ht="12.75">
      <c r="A301" s="115"/>
    </row>
    <row r="302" spans="1:1" ht="12.75">
      <c r="A302" s="115"/>
    </row>
    <row r="303" spans="1:1" ht="12.75">
      <c r="A303" s="115"/>
    </row>
    <row r="304" spans="1:1" ht="12.75">
      <c r="A304" s="115"/>
    </row>
    <row r="305" spans="1:1" ht="12.75">
      <c r="A305" s="115"/>
    </row>
    <row r="306" spans="1:1" ht="12.75">
      <c r="A306" s="115"/>
    </row>
    <row r="307" spans="1:1" ht="12.75">
      <c r="A307" s="115"/>
    </row>
    <row r="308" spans="1:1" ht="12.75">
      <c r="A308" s="115"/>
    </row>
    <row r="309" spans="1:1" ht="12.75">
      <c r="A309" s="115"/>
    </row>
    <row r="310" spans="1:1" ht="12.75">
      <c r="A310" s="115"/>
    </row>
    <row r="311" spans="1:1" ht="12.75">
      <c r="A311" s="115"/>
    </row>
    <row r="312" spans="1:1" ht="12.75">
      <c r="A312" s="115"/>
    </row>
    <row r="313" spans="1:1" ht="12.75">
      <c r="A313" s="115"/>
    </row>
    <row r="314" spans="1:1" ht="12.75">
      <c r="A314" s="115"/>
    </row>
    <row r="315" spans="1:1" ht="12.75">
      <c r="A315" s="115"/>
    </row>
    <row r="316" spans="1:1" ht="12.75">
      <c r="A316" s="115"/>
    </row>
    <row r="317" spans="1:1" ht="12.75">
      <c r="A317" s="115"/>
    </row>
    <row r="318" spans="1:1" ht="12.75">
      <c r="A318" s="115"/>
    </row>
    <row r="319" spans="1:1" ht="12.75">
      <c r="A319" s="115"/>
    </row>
    <row r="320" spans="1:1" ht="12.75">
      <c r="A320" s="115"/>
    </row>
    <row r="321" spans="1:1" ht="12.75">
      <c r="A321" s="115"/>
    </row>
    <row r="322" spans="1:1" ht="12.75">
      <c r="A322" s="115"/>
    </row>
    <row r="323" spans="1:1" ht="12.75">
      <c r="A323" s="115"/>
    </row>
    <row r="324" spans="1:1" ht="12.75">
      <c r="A324" s="115"/>
    </row>
    <row r="325" spans="1:1" ht="12.75">
      <c r="A325" s="115"/>
    </row>
    <row r="326" spans="1:1" ht="12.75">
      <c r="A326" s="115"/>
    </row>
    <row r="327" spans="1:1" ht="12.75">
      <c r="A327" s="115"/>
    </row>
    <row r="328" spans="1:1" ht="12.75">
      <c r="A328" s="115"/>
    </row>
    <row r="329" spans="1:1" ht="12.75">
      <c r="A329" s="115"/>
    </row>
    <row r="330" spans="1:1" ht="12.75">
      <c r="A330" s="115"/>
    </row>
    <row r="331" spans="1:1" ht="12.75">
      <c r="A331" s="115"/>
    </row>
    <row r="332" spans="1:1" ht="12.75">
      <c r="A332" s="115"/>
    </row>
    <row r="333" spans="1:1" ht="12.75">
      <c r="A333" s="115"/>
    </row>
    <row r="334" spans="1:1" ht="12.75">
      <c r="A334" s="115"/>
    </row>
    <row r="335" spans="1:1" ht="12.75">
      <c r="A335" s="115"/>
    </row>
    <row r="336" spans="1:1" ht="12.75">
      <c r="A336" s="115"/>
    </row>
    <row r="337" spans="1:1" ht="12.75">
      <c r="A337" s="115"/>
    </row>
    <row r="338" spans="1:1" ht="12.75">
      <c r="A338" s="115"/>
    </row>
    <row r="339" spans="1:1" ht="12.75">
      <c r="A339" s="115"/>
    </row>
    <row r="340" spans="1:1" ht="12.75">
      <c r="A340" s="115"/>
    </row>
    <row r="341" spans="1:1" ht="12.75">
      <c r="A341" s="115"/>
    </row>
    <row r="342" spans="1:1" ht="12.75">
      <c r="A342" s="115"/>
    </row>
    <row r="343" spans="1:1" ht="12.75">
      <c r="A343" s="115"/>
    </row>
    <row r="344" spans="1:1" ht="12.75">
      <c r="A344" s="115"/>
    </row>
    <row r="345" spans="1:1" ht="12.75">
      <c r="A345" s="115"/>
    </row>
    <row r="346" spans="1:1" ht="12.75">
      <c r="A346" s="115"/>
    </row>
    <row r="347" spans="1:1" ht="12.75">
      <c r="A347" s="115"/>
    </row>
    <row r="348" spans="1:1" ht="12.75">
      <c r="A348" s="115"/>
    </row>
    <row r="349" spans="1:1" ht="12.75">
      <c r="A349" s="115"/>
    </row>
    <row r="350" spans="1:1" ht="12.75">
      <c r="A350" s="115"/>
    </row>
    <row r="351" spans="1:1" ht="12.75">
      <c r="A351" s="115"/>
    </row>
    <row r="352" spans="1:1" ht="12.75">
      <c r="A352" s="115"/>
    </row>
    <row r="353" spans="1:1" ht="12.75">
      <c r="A353" s="115"/>
    </row>
    <row r="354" spans="1:1" ht="12.75">
      <c r="A354" s="115"/>
    </row>
    <row r="355" spans="1:1" ht="12.75">
      <c r="A355" s="115"/>
    </row>
    <row r="356" spans="1:1" ht="12.75">
      <c r="A356" s="115"/>
    </row>
    <row r="357" spans="1:1" ht="12.75">
      <c r="A357" s="115"/>
    </row>
    <row r="358" spans="1:1" ht="12.75">
      <c r="A358" s="115"/>
    </row>
    <row r="359" spans="1:1" ht="12.75">
      <c r="A359" s="115"/>
    </row>
    <row r="360" spans="1:1" ht="12.75">
      <c r="A360" s="115"/>
    </row>
    <row r="361" spans="1:1" ht="12.75">
      <c r="A361" s="115"/>
    </row>
    <row r="362" spans="1:1" ht="12.75">
      <c r="A362" s="115"/>
    </row>
    <row r="363" spans="1:1" ht="12.75">
      <c r="A363" s="115"/>
    </row>
    <row r="364" spans="1:1" ht="12.75">
      <c r="A364" s="115"/>
    </row>
    <row r="365" spans="1:1" ht="12.75">
      <c r="A365" s="115"/>
    </row>
    <row r="366" spans="1:1" ht="12.75">
      <c r="A366" s="115"/>
    </row>
    <row r="367" spans="1:1" ht="12.75">
      <c r="A367" s="115"/>
    </row>
    <row r="368" spans="1:1" ht="12.75">
      <c r="A368" s="115"/>
    </row>
    <row r="369" spans="1:1" ht="12.75">
      <c r="A369" s="115"/>
    </row>
    <row r="370" spans="1:1" ht="12.75">
      <c r="A370" s="115"/>
    </row>
    <row r="371" spans="1:1" ht="12.75">
      <c r="A371" s="115"/>
    </row>
    <row r="372" spans="1:1" ht="12.75">
      <c r="A372" s="115"/>
    </row>
    <row r="373" spans="1:1" ht="12.75">
      <c r="A373" s="115"/>
    </row>
    <row r="374" spans="1:1" ht="12.75">
      <c r="A374" s="115"/>
    </row>
    <row r="375" spans="1:1" ht="12.75">
      <c r="A375" s="115"/>
    </row>
    <row r="376" spans="1:1" ht="12.75">
      <c r="A376" s="115"/>
    </row>
    <row r="377" spans="1:1" ht="12.75">
      <c r="A377" s="115"/>
    </row>
    <row r="378" spans="1:1" ht="12.75">
      <c r="A378" s="115"/>
    </row>
    <row r="379" spans="1:1" ht="12.75">
      <c r="A379" s="115"/>
    </row>
    <row r="380" spans="1:1" ht="12.75">
      <c r="A380" s="115"/>
    </row>
    <row r="381" spans="1:1" ht="12.75">
      <c r="A381" s="115"/>
    </row>
    <row r="382" spans="1:1" ht="12.75">
      <c r="A382" s="115"/>
    </row>
    <row r="383" spans="1:1" ht="12.75">
      <c r="A383" s="115"/>
    </row>
    <row r="384" spans="1:1" ht="12.75">
      <c r="A384" s="115"/>
    </row>
    <row r="385" spans="1:1" ht="12.75">
      <c r="A385" s="115"/>
    </row>
    <row r="386" spans="1:1" ht="12.75">
      <c r="A386" s="115"/>
    </row>
    <row r="387" spans="1:1" ht="12.75">
      <c r="A387" s="115"/>
    </row>
    <row r="388" spans="1:1" ht="12.75">
      <c r="A388" s="115"/>
    </row>
    <row r="389" spans="1:1" ht="12.75">
      <c r="A389" s="115"/>
    </row>
    <row r="390" spans="1:1" ht="12.75">
      <c r="A390" s="115"/>
    </row>
    <row r="391" spans="1:1" ht="12.75">
      <c r="A391" s="115"/>
    </row>
    <row r="392" spans="1:1" ht="12.75">
      <c r="A392" s="115"/>
    </row>
    <row r="393" spans="1:1" ht="12.75">
      <c r="A393" s="115"/>
    </row>
    <row r="394" spans="1:1" ht="12.75">
      <c r="A394" s="115"/>
    </row>
    <row r="395" spans="1:1" ht="12.75">
      <c r="A395" s="115"/>
    </row>
    <row r="396" spans="1:1" ht="12.75">
      <c r="A396" s="115"/>
    </row>
    <row r="397" spans="1:1" ht="12.75">
      <c r="A397" s="115"/>
    </row>
    <row r="398" spans="1:1" ht="12.75">
      <c r="A398" s="115"/>
    </row>
    <row r="399" spans="1:1" ht="12.75">
      <c r="A399" s="115"/>
    </row>
    <row r="400" spans="1:1" ht="12.75">
      <c r="A400" s="115"/>
    </row>
    <row r="401" spans="1:1" ht="12.75">
      <c r="A401" s="115"/>
    </row>
    <row r="402" spans="1:1" ht="12.75">
      <c r="A402" s="115"/>
    </row>
    <row r="403" spans="1:1" ht="12.75">
      <c r="A403" s="115"/>
    </row>
    <row r="404" spans="1:1" ht="12.75">
      <c r="A404" s="115"/>
    </row>
    <row r="405" spans="1:1" ht="12.75">
      <c r="A405" s="115"/>
    </row>
    <row r="406" spans="1:1" ht="12.75">
      <c r="A406" s="115"/>
    </row>
    <row r="407" spans="1:1" ht="12.75">
      <c r="A407" s="115"/>
    </row>
    <row r="408" spans="1:1" ht="12.75">
      <c r="A408" s="115"/>
    </row>
    <row r="409" spans="1:1" ht="12.75">
      <c r="A409" s="115"/>
    </row>
    <row r="410" spans="1:1" ht="12.75">
      <c r="A410" s="115"/>
    </row>
    <row r="411" spans="1:1" ht="12.75">
      <c r="A411" s="115"/>
    </row>
    <row r="412" spans="1:1" ht="12.75">
      <c r="A412" s="115"/>
    </row>
    <row r="413" spans="1:1" ht="12.75">
      <c r="A413" s="115"/>
    </row>
    <row r="414" spans="1:1" ht="12.75">
      <c r="A414" s="115"/>
    </row>
    <row r="415" spans="1:1" ht="12.75">
      <c r="A415" s="115"/>
    </row>
    <row r="416" spans="1:1" ht="12.75">
      <c r="A416" s="115"/>
    </row>
    <row r="417" spans="1:1" ht="12.75">
      <c r="A417" s="115"/>
    </row>
    <row r="418" spans="1:1" ht="12.75">
      <c r="A418" s="115"/>
    </row>
    <row r="419" spans="1:1" ht="12.75">
      <c r="A419" s="115"/>
    </row>
    <row r="420" spans="1:1" ht="12.75">
      <c r="A420" s="115"/>
    </row>
    <row r="421" spans="1:1" ht="12.75">
      <c r="A421" s="115"/>
    </row>
    <row r="422" spans="1:1" ht="12.75">
      <c r="A422" s="115"/>
    </row>
    <row r="423" spans="1:1" ht="12.75">
      <c r="A423" s="115"/>
    </row>
    <row r="424" spans="1:1" ht="12.75">
      <c r="A424" s="115"/>
    </row>
    <row r="425" spans="1:1" ht="12.75">
      <c r="A425" s="115"/>
    </row>
    <row r="426" spans="1:1" ht="12.75">
      <c r="A426" s="115"/>
    </row>
    <row r="427" spans="1:1" ht="12.75">
      <c r="A427" s="115"/>
    </row>
    <row r="428" spans="1:1" ht="12.75">
      <c r="A428" s="115"/>
    </row>
    <row r="429" spans="1:1" ht="12.75">
      <c r="A429" s="115"/>
    </row>
    <row r="430" spans="1:1" ht="12.75">
      <c r="A430" s="115"/>
    </row>
    <row r="431" spans="1:1" ht="12.75">
      <c r="A431" s="115"/>
    </row>
    <row r="432" spans="1:1" ht="12.75">
      <c r="A432" s="115"/>
    </row>
    <row r="433" spans="1:1" ht="12.75">
      <c r="A433" s="115"/>
    </row>
    <row r="434" spans="1:1" ht="12.75">
      <c r="A434" s="115"/>
    </row>
    <row r="435" spans="1:1" ht="12.75">
      <c r="A435" s="115"/>
    </row>
    <row r="436" spans="1:1" ht="12.75">
      <c r="A436" s="115"/>
    </row>
    <row r="437" spans="1:1" ht="12.75">
      <c r="A437" s="115"/>
    </row>
    <row r="438" spans="1:1" ht="12.75">
      <c r="A438" s="115"/>
    </row>
    <row r="439" spans="1:1" ht="12.75">
      <c r="A439" s="115"/>
    </row>
    <row r="440" spans="1:1" ht="12.75">
      <c r="A440" s="115"/>
    </row>
    <row r="441" spans="1:1" ht="12.75">
      <c r="A441" s="115"/>
    </row>
    <row r="442" spans="1:1" ht="12.75">
      <c r="A442" s="115"/>
    </row>
    <row r="443" spans="1:1" ht="12.75">
      <c r="A443" s="115"/>
    </row>
    <row r="444" spans="1:1" ht="12.75">
      <c r="A444" s="115"/>
    </row>
    <row r="445" spans="1:1" ht="12.75">
      <c r="A445" s="115"/>
    </row>
    <row r="446" spans="1:1" ht="12.75">
      <c r="A446" s="115"/>
    </row>
    <row r="447" spans="1:1" ht="12.75">
      <c r="A447" s="115"/>
    </row>
    <row r="448" spans="1:1" ht="12.75">
      <c r="A448" s="115"/>
    </row>
    <row r="449" spans="1:1" ht="12.75">
      <c r="A449" s="115"/>
    </row>
    <row r="450" spans="1:1" ht="12.75">
      <c r="A450" s="115"/>
    </row>
    <row r="451" spans="1:1" ht="12.75">
      <c r="A451" s="115"/>
    </row>
    <row r="452" spans="1:1" ht="12.75">
      <c r="A452" s="115"/>
    </row>
    <row r="453" spans="1:1" ht="12.75">
      <c r="A453" s="115"/>
    </row>
    <row r="454" spans="1:1" ht="12.75">
      <c r="A454" s="115"/>
    </row>
    <row r="455" spans="1:1" ht="12.75">
      <c r="A455" s="115"/>
    </row>
    <row r="456" spans="1:1" ht="12.75">
      <c r="A456" s="115"/>
    </row>
    <row r="457" spans="1:1" ht="12.75">
      <c r="A457" s="115"/>
    </row>
    <row r="458" spans="1:1" ht="12.75">
      <c r="A458" s="115"/>
    </row>
    <row r="459" spans="1:1" ht="12.75">
      <c r="A459" s="115"/>
    </row>
    <row r="460" spans="1:1" ht="12.75">
      <c r="A460" s="115"/>
    </row>
    <row r="461" spans="1:1" ht="12.75">
      <c r="A461" s="115"/>
    </row>
    <row r="462" spans="1:1" ht="12.75">
      <c r="A462" s="115"/>
    </row>
    <row r="463" spans="1:1" ht="12.75">
      <c r="A463" s="115"/>
    </row>
    <row r="464" spans="1:1" ht="12.75">
      <c r="A464" s="115"/>
    </row>
    <row r="465" spans="1:1" ht="12.75">
      <c r="A465" s="115"/>
    </row>
    <row r="466" spans="1:1" ht="12.75">
      <c r="A466" s="115"/>
    </row>
    <row r="467" spans="1:1" ht="12.75">
      <c r="A467" s="115"/>
    </row>
    <row r="468" spans="1:1" ht="12.75">
      <c r="A468" s="115"/>
    </row>
    <row r="469" spans="1:1" ht="12.75">
      <c r="A469" s="115"/>
    </row>
    <row r="470" spans="1:1" ht="12.75">
      <c r="A470" s="115"/>
    </row>
    <row r="471" spans="1:1" ht="12.75">
      <c r="A471" s="115"/>
    </row>
    <row r="472" spans="1:1" ht="12.75">
      <c r="A472" s="115"/>
    </row>
    <row r="473" spans="1:1" ht="12.75">
      <c r="A473" s="115"/>
    </row>
    <row r="474" spans="1:1" ht="12.75">
      <c r="A474" s="115"/>
    </row>
    <row r="475" spans="1:1" ht="12.75">
      <c r="A475" s="115"/>
    </row>
    <row r="476" spans="1:1" ht="12.75">
      <c r="A476" s="115"/>
    </row>
    <row r="477" spans="1:1" ht="12.75">
      <c r="A477" s="115"/>
    </row>
    <row r="478" spans="1:1" ht="12.75">
      <c r="A478" s="115"/>
    </row>
    <row r="479" spans="1:1" ht="12.75">
      <c r="A479" s="115"/>
    </row>
    <row r="480" spans="1:1" ht="12.75">
      <c r="A480" s="115"/>
    </row>
    <row r="481" spans="1:1" ht="12.75">
      <c r="A481" s="115"/>
    </row>
    <row r="482" spans="1:1" ht="12.75">
      <c r="A482" s="115"/>
    </row>
    <row r="483" spans="1:1" ht="12.75">
      <c r="A483" s="115"/>
    </row>
    <row r="484" spans="1:1" ht="12.75">
      <c r="A484" s="115"/>
    </row>
    <row r="485" spans="1:1" ht="12.75">
      <c r="A485" s="115"/>
    </row>
    <row r="486" spans="1:1" ht="12.75">
      <c r="A486" s="115"/>
    </row>
    <row r="487" spans="1:1" ht="12.75">
      <c r="A487" s="115"/>
    </row>
    <row r="488" spans="1:1" ht="12.75">
      <c r="A488" s="115"/>
    </row>
    <row r="489" spans="1:1" ht="12.75">
      <c r="A489" s="115"/>
    </row>
    <row r="490" spans="1:1" ht="12.75">
      <c r="A490" s="115"/>
    </row>
    <row r="491" spans="1:1" ht="12.75">
      <c r="A491" s="115"/>
    </row>
    <row r="492" spans="1:1" ht="12.75">
      <c r="A492" s="115"/>
    </row>
    <row r="493" spans="1:1" ht="12.75">
      <c r="A493" s="115"/>
    </row>
    <row r="494" spans="1:1" ht="12.75">
      <c r="A494" s="115"/>
    </row>
    <row r="495" spans="1:1" ht="12.75">
      <c r="A495" s="115"/>
    </row>
    <row r="496" spans="1:1" ht="12.75">
      <c r="A496" s="115"/>
    </row>
    <row r="497" spans="1:1" ht="12.75">
      <c r="A497" s="115"/>
    </row>
    <row r="498" spans="1:1" ht="12.75">
      <c r="A498" s="115"/>
    </row>
    <row r="499" spans="1:1" ht="12.75">
      <c r="A499" s="115"/>
    </row>
    <row r="500" spans="1:1" ht="12.75">
      <c r="A500" s="115"/>
    </row>
    <row r="501" spans="1:1" ht="12.75">
      <c r="A501" s="115"/>
    </row>
    <row r="502" spans="1:1" ht="12.75">
      <c r="A502" s="115"/>
    </row>
    <row r="503" spans="1:1" ht="12.75">
      <c r="A503" s="115"/>
    </row>
    <row r="504" spans="1:1" ht="12.75">
      <c r="A504" s="115"/>
    </row>
    <row r="505" spans="1:1" ht="12.75">
      <c r="A505" s="115"/>
    </row>
    <row r="506" spans="1:1" ht="12.75">
      <c r="A506" s="115"/>
    </row>
    <row r="507" spans="1:1" ht="12.75">
      <c r="A507" s="115"/>
    </row>
    <row r="508" spans="1:1" ht="12.75">
      <c r="A508" s="115"/>
    </row>
    <row r="509" spans="1:1" ht="12.75">
      <c r="A509" s="115"/>
    </row>
    <row r="510" spans="1:1" ht="12.75">
      <c r="A510" s="115"/>
    </row>
    <row r="511" spans="1:1" ht="12.75">
      <c r="A511" s="115"/>
    </row>
    <row r="512" spans="1:1" ht="12.75">
      <c r="A512" s="115"/>
    </row>
    <row r="513" spans="1:1" ht="12.75">
      <c r="A513" s="115"/>
    </row>
    <row r="514" spans="1:1" ht="12.75">
      <c r="A514" s="115"/>
    </row>
    <row r="515" spans="1:1" ht="12.75">
      <c r="A515" s="115"/>
    </row>
    <row r="516" spans="1:1" ht="12.75">
      <c r="A516" s="115"/>
    </row>
    <row r="517" spans="1:1" ht="12.75">
      <c r="A517" s="115"/>
    </row>
    <row r="518" spans="1:1" ht="12.75">
      <c r="A518" s="115"/>
    </row>
    <row r="519" spans="1:1" ht="12.75">
      <c r="A519" s="115"/>
    </row>
    <row r="520" spans="1:1" ht="12.75">
      <c r="A520" s="115"/>
    </row>
    <row r="521" spans="1:1" ht="12.75">
      <c r="A521" s="115"/>
    </row>
    <row r="522" spans="1:1" ht="12.75">
      <c r="A522" s="115"/>
    </row>
    <row r="523" spans="1:1" ht="12.75">
      <c r="A523" s="115"/>
    </row>
    <row r="524" spans="1:1" ht="12.75">
      <c r="A524" s="115"/>
    </row>
    <row r="525" spans="1:1" ht="12.75">
      <c r="A525" s="115"/>
    </row>
    <row r="526" spans="1:1" ht="12.75">
      <c r="A526" s="115"/>
    </row>
    <row r="527" spans="1:1" ht="12.75">
      <c r="A527" s="115"/>
    </row>
    <row r="528" spans="1:1" ht="12.75">
      <c r="A528" s="115"/>
    </row>
    <row r="529" spans="1:1" ht="12.75">
      <c r="A529" s="115"/>
    </row>
    <row r="530" spans="1:1" ht="12.75">
      <c r="A530" s="115"/>
    </row>
    <row r="531" spans="1:1" ht="12.75">
      <c r="A531" s="115"/>
    </row>
    <row r="532" spans="1:1" ht="12.75">
      <c r="A532" s="115"/>
    </row>
    <row r="533" spans="1:1" ht="12.75">
      <c r="A533" s="115"/>
    </row>
    <row r="534" spans="1:1" ht="12.75">
      <c r="A534" s="115"/>
    </row>
    <row r="535" spans="1:1" ht="12.75">
      <c r="A535" s="115"/>
    </row>
    <row r="536" spans="1:1" ht="12.75">
      <c r="A536" s="115"/>
    </row>
    <row r="537" spans="1:1" ht="12.75">
      <c r="A537" s="115"/>
    </row>
    <row r="538" spans="1:1" ht="12.75">
      <c r="A538" s="115"/>
    </row>
    <row r="539" spans="1:1" ht="12.75">
      <c r="A539" s="115"/>
    </row>
    <row r="540" spans="1:1" ht="12.75">
      <c r="A540" s="115"/>
    </row>
    <row r="541" spans="1:1" ht="12.75">
      <c r="A541" s="115"/>
    </row>
    <row r="542" spans="1:1" ht="12.75">
      <c r="A542" s="115"/>
    </row>
    <row r="543" spans="1:1" ht="12.75">
      <c r="A543" s="115"/>
    </row>
    <row r="544" spans="1:1" ht="12.75">
      <c r="A544" s="115"/>
    </row>
    <row r="545" spans="1:1" ht="12.75">
      <c r="A545" s="115"/>
    </row>
    <row r="546" spans="1:1" ht="12.75">
      <c r="A546" s="115"/>
    </row>
    <row r="547" spans="1:1" ht="12.75">
      <c r="A547" s="115"/>
    </row>
    <row r="548" spans="1:1" ht="12.75">
      <c r="A548" s="115"/>
    </row>
    <row r="549" spans="1:1" ht="12.75">
      <c r="A549" s="115"/>
    </row>
    <row r="550" spans="1:1" ht="12.75">
      <c r="A550" s="115"/>
    </row>
    <row r="551" spans="1:1" ht="12.75">
      <c r="A551" s="115"/>
    </row>
    <row r="552" spans="1:1" ht="12.75">
      <c r="A552" s="115"/>
    </row>
    <row r="553" spans="1:1" ht="12.75">
      <c r="A553" s="115"/>
    </row>
    <row r="554" spans="1:1" ht="12.75">
      <c r="A554" s="115"/>
    </row>
    <row r="555" spans="1:1" ht="12.75">
      <c r="A555" s="115"/>
    </row>
    <row r="556" spans="1:1" ht="12.75">
      <c r="A556" s="115"/>
    </row>
    <row r="557" spans="1:1" ht="12.75">
      <c r="A557" s="115"/>
    </row>
    <row r="558" spans="1:1" ht="12.75">
      <c r="A558" s="115"/>
    </row>
    <row r="559" spans="1:1" ht="12.75">
      <c r="A559" s="115"/>
    </row>
    <row r="560" spans="1:1" ht="12.75">
      <c r="A560" s="115"/>
    </row>
    <row r="561" spans="1:1" ht="12.75">
      <c r="A561" s="115"/>
    </row>
    <row r="562" spans="1:1" ht="12.75">
      <c r="A562" s="115"/>
    </row>
    <row r="563" spans="1:1" ht="12.75">
      <c r="A563" s="115"/>
    </row>
    <row r="564" spans="1:1" ht="12.75">
      <c r="A564" s="115"/>
    </row>
    <row r="565" spans="1:1" ht="12.75">
      <c r="A565" s="115"/>
    </row>
    <row r="566" spans="1:1" ht="12.75">
      <c r="A566" s="115"/>
    </row>
    <row r="567" spans="1:1" ht="12.75">
      <c r="A567" s="115"/>
    </row>
    <row r="568" spans="1:1" ht="12.75">
      <c r="A568" s="115"/>
    </row>
    <row r="569" spans="1:1" ht="12.75">
      <c r="A569" s="115"/>
    </row>
    <row r="570" spans="1:1" ht="12.75">
      <c r="A570" s="115"/>
    </row>
    <row r="571" spans="1:1" ht="12.75">
      <c r="A571" s="115"/>
    </row>
    <row r="572" spans="1:1" ht="12.75">
      <c r="A572" s="115"/>
    </row>
    <row r="573" spans="1:1" ht="12.75">
      <c r="A573" s="115"/>
    </row>
    <row r="574" spans="1:1" ht="12.75">
      <c r="A574" s="115"/>
    </row>
    <row r="575" spans="1:1" ht="12.75">
      <c r="A575" s="115"/>
    </row>
    <row r="576" spans="1:1" ht="12.75">
      <c r="A576" s="115"/>
    </row>
    <row r="577" spans="1:1" ht="12.75">
      <c r="A577" s="115"/>
    </row>
    <row r="578" spans="1:1" ht="12.75">
      <c r="A578" s="115"/>
    </row>
    <row r="579" spans="1:1" ht="12.75">
      <c r="A579" s="115"/>
    </row>
    <row r="580" spans="1:1" ht="12.75">
      <c r="A580" s="115"/>
    </row>
    <row r="581" spans="1:1" ht="12.75">
      <c r="A581" s="115"/>
    </row>
    <row r="582" spans="1:1" ht="12.75">
      <c r="A582" s="115"/>
    </row>
    <row r="583" spans="1:1" ht="12.75">
      <c r="A583" s="115"/>
    </row>
    <row r="584" spans="1:1" ht="12.75">
      <c r="A584" s="115"/>
    </row>
    <row r="585" spans="1:1" ht="12.75">
      <c r="A585" s="115"/>
    </row>
    <row r="586" spans="1:1" ht="12.75">
      <c r="A586" s="115"/>
    </row>
    <row r="587" spans="1:1" ht="12.75">
      <c r="A587" s="115"/>
    </row>
    <row r="588" spans="1:1" ht="12.75">
      <c r="A588" s="115"/>
    </row>
    <row r="589" spans="1:1" ht="12.75">
      <c r="A589" s="115"/>
    </row>
    <row r="590" spans="1:1" ht="12.75">
      <c r="A590" s="115"/>
    </row>
    <row r="591" spans="1:1" ht="12.75">
      <c r="A591" s="115"/>
    </row>
    <row r="592" spans="1:1" ht="12.75">
      <c r="A592" s="115"/>
    </row>
    <row r="593" spans="1:1" ht="12.75">
      <c r="A593" s="115"/>
    </row>
    <row r="594" spans="1:1" ht="12.75">
      <c r="A594" s="115"/>
    </row>
    <row r="595" spans="1:1" ht="12.75">
      <c r="A595" s="115"/>
    </row>
    <row r="596" spans="1:1" ht="12.75">
      <c r="A596" s="115"/>
    </row>
    <row r="597" spans="1:1" ht="12.75">
      <c r="A597" s="115"/>
    </row>
    <row r="598" spans="1:1" ht="12.75">
      <c r="A598" s="115"/>
    </row>
    <row r="599" spans="1:1" ht="12.75">
      <c r="A599" s="115"/>
    </row>
    <row r="600" spans="1:1" ht="12.75">
      <c r="A600" s="115"/>
    </row>
    <row r="601" spans="1:1" ht="12.75">
      <c r="A601" s="115"/>
    </row>
    <row r="602" spans="1:1" ht="12.75">
      <c r="A602" s="115"/>
    </row>
    <row r="603" spans="1:1" ht="12.75">
      <c r="A603" s="115"/>
    </row>
    <row r="604" spans="1:1" ht="12.75">
      <c r="A604" s="115"/>
    </row>
    <row r="605" spans="1:1" ht="12.75">
      <c r="A605" s="115"/>
    </row>
    <row r="606" spans="1:1" ht="12.75">
      <c r="A606" s="115"/>
    </row>
    <row r="607" spans="1:1" ht="12.75">
      <c r="A607" s="115"/>
    </row>
    <row r="608" spans="1:1" ht="12.75">
      <c r="A608" s="115"/>
    </row>
    <row r="609" spans="1:1" ht="12.75">
      <c r="A609" s="115"/>
    </row>
    <row r="610" spans="1:1" ht="12.75">
      <c r="A610" s="115"/>
    </row>
    <row r="611" spans="1:1" ht="12.75">
      <c r="A611" s="115"/>
    </row>
    <row r="612" spans="1:1" ht="12.75">
      <c r="A612" s="115"/>
    </row>
    <row r="613" spans="1:1" ht="12.75">
      <c r="A613" s="115"/>
    </row>
    <row r="614" spans="1:1" ht="12.75">
      <c r="A614" s="115"/>
    </row>
    <row r="615" spans="1:1" ht="12.75">
      <c r="A615" s="115"/>
    </row>
    <row r="616" spans="1:1" ht="12.75">
      <c r="A616" s="115"/>
    </row>
    <row r="617" spans="1:1" ht="12.75">
      <c r="A617" s="115"/>
    </row>
    <row r="618" spans="1:1" ht="12.75">
      <c r="A618" s="115"/>
    </row>
    <row r="619" spans="1:1" ht="12.75">
      <c r="A619" s="115"/>
    </row>
    <row r="620" spans="1:1" ht="12.75">
      <c r="A620" s="115"/>
    </row>
    <row r="621" spans="1:1" ht="12.75">
      <c r="A621" s="115"/>
    </row>
    <row r="622" spans="1:1" ht="12.75">
      <c r="A622" s="115"/>
    </row>
    <row r="623" spans="1:1" ht="12.75">
      <c r="A623" s="115"/>
    </row>
    <row r="624" spans="1:1" ht="12.75">
      <c r="A624" s="115"/>
    </row>
    <row r="625" spans="1:1" ht="12.75">
      <c r="A625" s="115"/>
    </row>
    <row r="626" spans="1:1" ht="12.75">
      <c r="A626" s="115"/>
    </row>
    <row r="627" spans="1:1" ht="12.75">
      <c r="A627" s="115"/>
    </row>
    <row r="628" spans="1:1" ht="12.75">
      <c r="A628" s="115"/>
    </row>
    <row r="629" spans="1:1" ht="12.75">
      <c r="A629" s="115"/>
    </row>
    <row r="630" spans="1:1" ht="12.75">
      <c r="A630" s="115"/>
    </row>
    <row r="631" spans="1:1" ht="12.75">
      <c r="A631" s="115"/>
    </row>
    <row r="632" spans="1:1" ht="12.75">
      <c r="A632" s="115"/>
    </row>
    <row r="633" spans="1:1" ht="12.75">
      <c r="A633" s="115"/>
    </row>
    <row r="634" spans="1:1" ht="12.75">
      <c r="A634" s="115"/>
    </row>
    <row r="635" spans="1:1" ht="12.75">
      <c r="A635" s="115"/>
    </row>
    <row r="636" spans="1:1" ht="12.75">
      <c r="A636" s="115"/>
    </row>
    <row r="637" spans="1:1" ht="12.75">
      <c r="A637" s="115"/>
    </row>
    <row r="638" spans="1:1" ht="12.75">
      <c r="A638" s="115"/>
    </row>
    <row r="639" spans="1:1" ht="12.75">
      <c r="A639" s="115"/>
    </row>
    <row r="640" spans="1:1" ht="12.75">
      <c r="A640" s="115"/>
    </row>
    <row r="641" spans="1:1" ht="12.75">
      <c r="A641" s="115"/>
    </row>
    <row r="642" spans="1:1" ht="12.75">
      <c r="A642" s="115"/>
    </row>
    <row r="643" spans="1:1" ht="12.75">
      <c r="A643" s="115"/>
    </row>
    <row r="644" spans="1:1" ht="12.75">
      <c r="A644" s="115"/>
    </row>
    <row r="645" spans="1:1" ht="12.75">
      <c r="A645" s="115"/>
    </row>
    <row r="646" spans="1:1" ht="12.75">
      <c r="A646" s="115"/>
    </row>
    <row r="647" spans="1:1" ht="12.75">
      <c r="A647" s="115"/>
    </row>
    <row r="648" spans="1:1" ht="12.75">
      <c r="A648" s="115"/>
    </row>
    <row r="649" spans="1:1" ht="12.75">
      <c r="A649" s="115"/>
    </row>
    <row r="650" spans="1:1" ht="12.75">
      <c r="A650" s="115"/>
    </row>
    <row r="651" spans="1:1" ht="12.75">
      <c r="A651" s="115"/>
    </row>
    <row r="652" spans="1:1" ht="12.75">
      <c r="A652" s="115"/>
    </row>
    <row r="653" spans="1:1" ht="12.75">
      <c r="A653" s="115"/>
    </row>
    <row r="654" spans="1:1" ht="12.75">
      <c r="A654" s="115"/>
    </row>
    <row r="655" spans="1:1" ht="12.75">
      <c r="A655" s="115"/>
    </row>
    <row r="656" spans="1:1" ht="12.75">
      <c r="A656" s="115"/>
    </row>
    <row r="657" spans="1:1" ht="12.75">
      <c r="A657" s="115"/>
    </row>
    <row r="658" spans="1:1" ht="12.75">
      <c r="A658" s="115"/>
    </row>
    <row r="659" spans="1:1" ht="12.75">
      <c r="A659" s="115"/>
    </row>
    <row r="660" spans="1:1" ht="12.75">
      <c r="A660" s="115"/>
    </row>
    <row r="661" spans="1:1" ht="12.75">
      <c r="A661" s="115"/>
    </row>
    <row r="662" spans="1:1" ht="12.75">
      <c r="A662" s="115"/>
    </row>
    <row r="663" spans="1:1" ht="12.75">
      <c r="A663" s="115"/>
    </row>
    <row r="664" spans="1:1" ht="12.75">
      <c r="A664" s="115"/>
    </row>
    <row r="665" spans="1:1" ht="12.75">
      <c r="A665" s="115"/>
    </row>
    <row r="666" spans="1:1" ht="12.75">
      <c r="A666" s="115"/>
    </row>
    <row r="667" spans="1:1" ht="12.75">
      <c r="A667" s="115"/>
    </row>
    <row r="668" spans="1:1" ht="12.75">
      <c r="A668" s="115"/>
    </row>
    <row r="669" spans="1:1" ht="12.75">
      <c r="A669" s="115"/>
    </row>
    <row r="670" spans="1:1" ht="12.75">
      <c r="A670" s="115"/>
    </row>
    <row r="671" spans="1:1" ht="12.75">
      <c r="A671" s="115"/>
    </row>
    <row r="672" spans="1:1" ht="12.75">
      <c r="A672" s="115"/>
    </row>
    <row r="673" spans="1:1" ht="12.75">
      <c r="A673" s="115"/>
    </row>
    <row r="674" spans="1:1" ht="12.75">
      <c r="A674" s="115"/>
    </row>
    <row r="675" spans="1:1" ht="12.75">
      <c r="A675" s="115"/>
    </row>
    <row r="676" spans="1:1" ht="12.75">
      <c r="A676" s="115"/>
    </row>
    <row r="677" spans="1:1" ht="12.75">
      <c r="A677" s="115"/>
    </row>
    <row r="678" spans="1:1" ht="12.75">
      <c r="A678" s="115"/>
    </row>
    <row r="679" spans="1:1" ht="12.75">
      <c r="A679" s="115"/>
    </row>
    <row r="680" spans="1:1" ht="12.75">
      <c r="A680" s="115"/>
    </row>
    <row r="681" spans="1:1" ht="12.75">
      <c r="A681" s="115"/>
    </row>
    <row r="682" spans="1:1" ht="12.75">
      <c r="A682" s="115"/>
    </row>
    <row r="683" spans="1:1" ht="12.75">
      <c r="A683" s="115"/>
    </row>
    <row r="684" spans="1:1" ht="12.75">
      <c r="A684" s="115"/>
    </row>
    <row r="685" spans="1:1" ht="12.75">
      <c r="A685" s="115"/>
    </row>
    <row r="686" spans="1:1" ht="12.75">
      <c r="A686" s="115"/>
    </row>
    <row r="687" spans="1:1" ht="12.75">
      <c r="A687" s="115"/>
    </row>
    <row r="688" spans="1:1" ht="12.75">
      <c r="A688" s="115"/>
    </row>
    <row r="689" spans="1:1" ht="12.75">
      <c r="A689" s="115"/>
    </row>
    <row r="690" spans="1:1" ht="12.75">
      <c r="A690" s="115"/>
    </row>
    <row r="691" spans="1:1" ht="12.75">
      <c r="A691" s="115"/>
    </row>
    <row r="692" spans="1:1" ht="12.75">
      <c r="A692" s="115"/>
    </row>
    <row r="693" spans="1:1" ht="12.75">
      <c r="A693" s="115"/>
    </row>
    <row r="694" spans="1:1" ht="12.75">
      <c r="A694" s="115"/>
    </row>
    <row r="695" spans="1:1" ht="12.75">
      <c r="A695" s="115"/>
    </row>
    <row r="696" spans="1:1" ht="12.75">
      <c r="A696" s="115"/>
    </row>
    <row r="697" spans="1:1" ht="12.75">
      <c r="A697" s="115"/>
    </row>
    <row r="698" spans="1:1" ht="12.75">
      <c r="A698" s="115"/>
    </row>
    <row r="699" spans="1:1" ht="12.75">
      <c r="A699" s="115"/>
    </row>
    <row r="700" spans="1:1" ht="12.75">
      <c r="A700" s="115"/>
    </row>
    <row r="701" spans="1:1" ht="12.75">
      <c r="A701" s="115"/>
    </row>
    <row r="702" spans="1:1" ht="12.75">
      <c r="A702" s="115"/>
    </row>
    <row r="703" spans="1:1" ht="12.75">
      <c r="A703" s="115"/>
    </row>
    <row r="704" spans="1:1" ht="12.75">
      <c r="A704" s="115"/>
    </row>
    <row r="705" spans="1:1" ht="12.75">
      <c r="A705" s="115"/>
    </row>
    <row r="706" spans="1:1" ht="12.75">
      <c r="A706" s="115"/>
    </row>
    <row r="707" spans="1:1" ht="12.75">
      <c r="A707" s="115"/>
    </row>
    <row r="708" spans="1:1" ht="12.75">
      <c r="A708" s="115"/>
    </row>
    <row r="709" spans="1:1" ht="12.75">
      <c r="A709" s="115"/>
    </row>
    <row r="710" spans="1:1" ht="12.75">
      <c r="A710" s="115"/>
    </row>
    <row r="711" spans="1:1" ht="12.75">
      <c r="A711" s="115"/>
    </row>
    <row r="712" spans="1:1" ht="12.75">
      <c r="A712" s="115"/>
    </row>
    <row r="713" spans="1:1" ht="12.75">
      <c r="A713" s="115"/>
    </row>
    <row r="714" spans="1:1" ht="12.75">
      <c r="A714" s="115"/>
    </row>
    <row r="715" spans="1:1" ht="12.75">
      <c r="A715" s="115"/>
    </row>
    <row r="716" spans="1:1" ht="12.75">
      <c r="A716" s="115"/>
    </row>
    <row r="717" spans="1:1" ht="12.75">
      <c r="A717" s="115"/>
    </row>
    <row r="718" spans="1:1" ht="12.75">
      <c r="A718" s="115"/>
    </row>
    <row r="719" spans="1:1" ht="12.75">
      <c r="A719" s="115"/>
    </row>
    <row r="720" spans="1:1" ht="12.75">
      <c r="A720" s="115"/>
    </row>
    <row r="721" spans="1:1" ht="12.75">
      <c r="A721" s="115"/>
    </row>
    <row r="722" spans="1:1" ht="12.75">
      <c r="A722" s="115"/>
    </row>
    <row r="723" spans="1:1" ht="12.75">
      <c r="A723" s="115"/>
    </row>
    <row r="724" spans="1:1" ht="12.75">
      <c r="A724" s="115"/>
    </row>
    <row r="725" spans="1:1" ht="12.75">
      <c r="A725" s="115"/>
    </row>
    <row r="726" spans="1:1" ht="12.75">
      <c r="A726" s="115"/>
    </row>
    <row r="727" spans="1:1" ht="12.75">
      <c r="A727" s="115"/>
    </row>
    <row r="728" spans="1:1" ht="12.75">
      <c r="A728" s="115"/>
    </row>
    <row r="729" spans="1:1" ht="12.75">
      <c r="A729" s="115"/>
    </row>
    <row r="730" spans="1:1" ht="12.75">
      <c r="A730" s="115"/>
    </row>
    <row r="731" spans="1:1" ht="12.75">
      <c r="A731" s="115"/>
    </row>
    <row r="732" spans="1:1" ht="12.75">
      <c r="A732" s="115"/>
    </row>
    <row r="733" spans="1:1" ht="12.75">
      <c r="A733" s="115"/>
    </row>
    <row r="734" spans="1:1" ht="12.75">
      <c r="A734" s="115"/>
    </row>
    <row r="735" spans="1:1" ht="12.75">
      <c r="A735" s="115"/>
    </row>
    <row r="736" spans="1:1" ht="12.75">
      <c r="A736" s="115"/>
    </row>
    <row r="737" spans="1:1" ht="12.75">
      <c r="A737" s="115"/>
    </row>
    <row r="738" spans="1:1" ht="12.75">
      <c r="A738" s="115"/>
    </row>
    <row r="739" spans="1:1" ht="12.75">
      <c r="A739" s="115"/>
    </row>
    <row r="740" spans="1:1" ht="12.75">
      <c r="A740" s="115"/>
    </row>
    <row r="741" spans="1:1" ht="12.75">
      <c r="A741" s="115"/>
    </row>
    <row r="742" spans="1:1" ht="12.75">
      <c r="A742" s="115"/>
    </row>
    <row r="743" spans="1:1" ht="12.75">
      <c r="A743" s="115"/>
    </row>
    <row r="744" spans="1:1" ht="12.75">
      <c r="A744" s="115"/>
    </row>
    <row r="745" spans="1:1" ht="12.75">
      <c r="A745" s="115"/>
    </row>
    <row r="746" spans="1:1" ht="12.75">
      <c r="A746" s="115"/>
    </row>
    <row r="747" spans="1:1" ht="12.75">
      <c r="A747" s="115"/>
    </row>
    <row r="748" spans="1:1" ht="12.75">
      <c r="A748" s="115"/>
    </row>
    <row r="749" spans="1:1" ht="12.75">
      <c r="A749" s="115"/>
    </row>
    <row r="750" spans="1:1" ht="12.75">
      <c r="A750" s="115"/>
    </row>
    <row r="751" spans="1:1" ht="12.75">
      <c r="A751" s="115"/>
    </row>
    <row r="752" spans="1:1" ht="12.75">
      <c r="A752" s="115"/>
    </row>
    <row r="753" spans="1:1" ht="12.75">
      <c r="A753" s="115"/>
    </row>
    <row r="754" spans="1:1" ht="12.75">
      <c r="A754" s="115"/>
    </row>
    <row r="755" spans="1:1" ht="12.75">
      <c r="A755" s="115"/>
    </row>
    <row r="756" spans="1:1" ht="12.75">
      <c r="A756" s="115"/>
    </row>
    <row r="757" spans="1:1" ht="12.75">
      <c r="A757" s="115"/>
    </row>
    <row r="758" spans="1:1" ht="12.75">
      <c r="A758" s="115"/>
    </row>
    <row r="759" spans="1:1" ht="12.75">
      <c r="A759" s="115"/>
    </row>
    <row r="760" spans="1:1" ht="12.75">
      <c r="A760" s="115"/>
    </row>
    <row r="761" spans="1:1" ht="12.75">
      <c r="A761" s="115"/>
    </row>
    <row r="762" spans="1:1" ht="12.75">
      <c r="A762" s="115"/>
    </row>
    <row r="763" spans="1:1" ht="12.75">
      <c r="A763" s="115"/>
    </row>
    <row r="764" spans="1:1" ht="12.75">
      <c r="A764" s="115"/>
    </row>
    <row r="765" spans="1:1" ht="12.75">
      <c r="A765" s="115"/>
    </row>
    <row r="766" spans="1:1" ht="12.75">
      <c r="A766" s="115"/>
    </row>
    <row r="767" spans="1:1" ht="12.75">
      <c r="A767" s="115"/>
    </row>
    <row r="768" spans="1:1" ht="12.75">
      <c r="A768" s="115"/>
    </row>
    <row r="769" spans="1:1" ht="12.75">
      <c r="A769" s="115"/>
    </row>
    <row r="770" spans="1:1" ht="12.75">
      <c r="A770" s="115"/>
    </row>
    <row r="771" spans="1:1" ht="12.75">
      <c r="A771" s="115"/>
    </row>
    <row r="772" spans="1:1" ht="12.75">
      <c r="A772" s="115"/>
    </row>
    <row r="773" spans="1:1" ht="12.75">
      <c r="A773" s="115"/>
    </row>
    <row r="774" spans="1:1" ht="12.75">
      <c r="A774" s="115"/>
    </row>
    <row r="775" spans="1:1" ht="12.75">
      <c r="A775" s="115"/>
    </row>
    <row r="776" spans="1:1" ht="12.75">
      <c r="A776" s="115"/>
    </row>
    <row r="777" spans="1:1" ht="12.75">
      <c r="A777" s="115"/>
    </row>
    <row r="778" spans="1:1" ht="12.75">
      <c r="A778" s="115"/>
    </row>
    <row r="779" spans="1:1" ht="12.75">
      <c r="A779" s="115"/>
    </row>
    <row r="780" spans="1:1" ht="12.75">
      <c r="A780" s="115"/>
    </row>
    <row r="781" spans="1:1" ht="12.75">
      <c r="A781" s="115"/>
    </row>
    <row r="782" spans="1:1" ht="12.75">
      <c r="A782" s="115"/>
    </row>
    <row r="783" spans="1:1" ht="12.75">
      <c r="A783" s="115"/>
    </row>
    <row r="784" spans="1:1" ht="12.75">
      <c r="A784" s="115"/>
    </row>
    <row r="785" spans="1:1" ht="12.75">
      <c r="A785" s="115"/>
    </row>
    <row r="786" spans="1:1" ht="12.75">
      <c r="A786" s="115"/>
    </row>
    <row r="787" spans="1:1" ht="12.75">
      <c r="A787" s="115"/>
    </row>
    <row r="788" spans="1:1" ht="12.75">
      <c r="A788" s="115"/>
    </row>
    <row r="789" spans="1:1" ht="12.75">
      <c r="A789" s="115"/>
    </row>
    <row r="790" spans="1:1" ht="12.75">
      <c r="A790" s="115"/>
    </row>
    <row r="791" spans="1:1" ht="12.75">
      <c r="A791" s="115"/>
    </row>
    <row r="792" spans="1:1" ht="12.75">
      <c r="A792" s="115"/>
    </row>
    <row r="793" spans="1:1" ht="12.75">
      <c r="A793" s="115"/>
    </row>
    <row r="794" spans="1:1" ht="12.75">
      <c r="A794" s="115"/>
    </row>
    <row r="795" spans="1:1" ht="12.75">
      <c r="A795" s="115"/>
    </row>
    <row r="796" spans="1:1" ht="12.75">
      <c r="A796" s="115"/>
    </row>
    <row r="797" spans="1:1" ht="12.75">
      <c r="A797" s="115"/>
    </row>
    <row r="798" spans="1:1" ht="12.75">
      <c r="A798" s="115"/>
    </row>
    <row r="799" spans="1:1" ht="12.75">
      <c r="A799" s="115"/>
    </row>
    <row r="800" spans="1:1" ht="12.75">
      <c r="A800" s="115"/>
    </row>
    <row r="801" spans="1:1" ht="12.75">
      <c r="A801" s="115"/>
    </row>
    <row r="802" spans="1:1" ht="12.75">
      <c r="A802" s="115"/>
    </row>
    <row r="803" spans="1:1" ht="12.75">
      <c r="A803" s="115"/>
    </row>
    <row r="804" spans="1:1" ht="12.75">
      <c r="A804" s="115"/>
    </row>
    <row r="805" spans="1:1" ht="12.75">
      <c r="A805" s="115"/>
    </row>
    <row r="806" spans="1:1" ht="12.75">
      <c r="A806" s="115"/>
    </row>
    <row r="807" spans="1:1" ht="12.75">
      <c r="A807" s="115"/>
    </row>
    <row r="808" spans="1:1" ht="12.75">
      <c r="A808" s="115"/>
    </row>
    <row r="809" spans="1:1" ht="12.75">
      <c r="A809" s="115"/>
    </row>
    <row r="810" spans="1:1" ht="12.75">
      <c r="A810" s="115"/>
    </row>
    <row r="811" spans="1:1" ht="12.75">
      <c r="A811" s="115"/>
    </row>
    <row r="812" spans="1:1" ht="12.75">
      <c r="A812" s="115"/>
    </row>
    <row r="813" spans="1:1" ht="12.75">
      <c r="A813" s="115"/>
    </row>
    <row r="814" spans="1:1" ht="12.75">
      <c r="A814" s="115"/>
    </row>
    <row r="815" spans="1:1" ht="12.75">
      <c r="A815" s="115"/>
    </row>
    <row r="816" spans="1:1" ht="12.75">
      <c r="A816" s="115"/>
    </row>
    <row r="817" spans="1:1" ht="12.75">
      <c r="A817" s="115"/>
    </row>
    <row r="818" spans="1:1" ht="12.75">
      <c r="A818" s="115"/>
    </row>
    <row r="819" spans="1:1" ht="12.75">
      <c r="A819" s="115"/>
    </row>
    <row r="820" spans="1:1" ht="12.75">
      <c r="A820" s="115"/>
    </row>
    <row r="821" spans="1:1" ht="12.75">
      <c r="A821" s="115"/>
    </row>
    <row r="822" spans="1:1" ht="12.75">
      <c r="A822" s="115"/>
    </row>
    <row r="823" spans="1:1" ht="12.75">
      <c r="A823" s="115"/>
    </row>
    <row r="824" spans="1:1" ht="12.75">
      <c r="A824" s="115"/>
    </row>
    <row r="825" spans="1:1" ht="12.75">
      <c r="A825" s="115"/>
    </row>
    <row r="826" spans="1:1" ht="12.75">
      <c r="A826" s="115"/>
    </row>
    <row r="827" spans="1:1" ht="12.75">
      <c r="A827" s="115"/>
    </row>
    <row r="828" spans="1:1" ht="12.75">
      <c r="A828" s="115"/>
    </row>
    <row r="829" spans="1:1" ht="12.75">
      <c r="A829" s="115"/>
    </row>
    <row r="830" spans="1:1" ht="12.75">
      <c r="A830" s="115"/>
    </row>
    <row r="831" spans="1:1" ht="12.75">
      <c r="A831" s="115"/>
    </row>
    <row r="832" spans="1:1" ht="12.75">
      <c r="A832" s="115"/>
    </row>
    <row r="833" spans="1:1" ht="12.75">
      <c r="A833" s="115"/>
    </row>
    <row r="834" spans="1:1" ht="12.75">
      <c r="A834" s="115"/>
    </row>
    <row r="835" spans="1:1" ht="12.75">
      <c r="A835" s="115"/>
    </row>
    <row r="836" spans="1:1" ht="12.75">
      <c r="A836" s="115"/>
    </row>
    <row r="837" spans="1:1" ht="12.75">
      <c r="A837" s="115"/>
    </row>
    <row r="838" spans="1:1" ht="12.75">
      <c r="A838" s="115"/>
    </row>
    <row r="839" spans="1:1" ht="12.75">
      <c r="A839" s="115"/>
    </row>
    <row r="840" spans="1:1" ht="12.75">
      <c r="A840" s="115"/>
    </row>
    <row r="841" spans="1:1" ht="12.75">
      <c r="A841" s="115"/>
    </row>
    <row r="842" spans="1:1" ht="12.75">
      <c r="A842" s="115"/>
    </row>
    <row r="843" spans="1:1" ht="12.75">
      <c r="A843" s="115"/>
    </row>
    <row r="844" spans="1:1" ht="12.75">
      <c r="A844" s="115"/>
    </row>
    <row r="845" spans="1:1" ht="12.75">
      <c r="A845" s="115"/>
    </row>
    <row r="846" spans="1:1" ht="12.75">
      <c r="A846" s="115"/>
    </row>
    <row r="847" spans="1:1" ht="12.75">
      <c r="A847" s="115"/>
    </row>
    <row r="848" spans="1:1" ht="12.75">
      <c r="A848" s="115"/>
    </row>
    <row r="849" spans="1:1" ht="12.75">
      <c r="A849" s="115"/>
    </row>
    <row r="850" spans="1:1" ht="12.75">
      <c r="A850" s="115"/>
    </row>
    <row r="851" spans="1:1" ht="12.75">
      <c r="A851" s="115"/>
    </row>
    <row r="852" spans="1:1" ht="12.75">
      <c r="A852" s="115"/>
    </row>
    <row r="853" spans="1:1" ht="12.75">
      <c r="A853" s="115"/>
    </row>
    <row r="854" spans="1:1" ht="12.75">
      <c r="A854" s="115"/>
    </row>
    <row r="855" spans="1:1" ht="12.75">
      <c r="A855" s="115"/>
    </row>
    <row r="856" spans="1:1" ht="12.75">
      <c r="A856" s="115"/>
    </row>
    <row r="857" spans="1:1" ht="12.75">
      <c r="A857" s="115"/>
    </row>
    <row r="858" spans="1:1" ht="12.75">
      <c r="A858" s="115"/>
    </row>
    <row r="859" spans="1:1" ht="12.75">
      <c r="A859" s="115"/>
    </row>
    <row r="860" spans="1:1" ht="12.75">
      <c r="A860" s="115"/>
    </row>
    <row r="861" spans="1:1" ht="12.75">
      <c r="A861" s="115"/>
    </row>
    <row r="862" spans="1:1" ht="12.75">
      <c r="A862" s="115"/>
    </row>
    <row r="863" spans="1:1" ht="12.75">
      <c r="A863" s="115"/>
    </row>
    <row r="864" spans="1:1" ht="12.75">
      <c r="A864" s="115"/>
    </row>
    <row r="865" spans="1:1" ht="12.75">
      <c r="A865" s="115"/>
    </row>
    <row r="866" spans="1:1" ht="12.75">
      <c r="A866" s="115"/>
    </row>
    <row r="867" spans="1:1" ht="12.75">
      <c r="A867" s="115"/>
    </row>
    <row r="868" spans="1:1" ht="12.75">
      <c r="A868" s="115"/>
    </row>
    <row r="869" spans="1:1" ht="12.75">
      <c r="A869" s="115"/>
    </row>
    <row r="870" spans="1:1" ht="12.75">
      <c r="A870" s="115"/>
    </row>
    <row r="871" spans="1:1" ht="12.75">
      <c r="A871" s="115"/>
    </row>
    <row r="872" spans="1:1" ht="12.75">
      <c r="A872" s="115"/>
    </row>
    <row r="873" spans="1:1" ht="12.75">
      <c r="A873" s="115"/>
    </row>
    <row r="874" spans="1:1" ht="12.75">
      <c r="A874" s="115"/>
    </row>
    <row r="875" spans="1:1" ht="12.75">
      <c r="A875" s="115"/>
    </row>
    <row r="876" spans="1:1" ht="12.75">
      <c r="A876" s="115"/>
    </row>
    <row r="877" spans="1:1" ht="12.75">
      <c r="A877" s="115"/>
    </row>
    <row r="878" spans="1:1" ht="12.75">
      <c r="A878" s="115"/>
    </row>
    <row r="879" spans="1:1" ht="12.75">
      <c r="A879" s="115"/>
    </row>
    <row r="880" spans="1:1" ht="12.75">
      <c r="A880" s="115"/>
    </row>
    <row r="881" spans="1:1" ht="12.75">
      <c r="A881" s="115"/>
    </row>
    <row r="882" spans="1:1" ht="12.75">
      <c r="A882" s="115"/>
    </row>
    <row r="883" spans="1:1" ht="12.75">
      <c r="A883" s="115"/>
    </row>
    <row r="884" spans="1:1" ht="12.75">
      <c r="A884" s="115"/>
    </row>
    <row r="885" spans="1:1" ht="12.75">
      <c r="A885" s="115"/>
    </row>
    <row r="886" spans="1:1" ht="12.75">
      <c r="A886" s="115"/>
    </row>
    <row r="887" spans="1:1" ht="12.75">
      <c r="A887" s="115"/>
    </row>
    <row r="888" spans="1:1" ht="12.75">
      <c r="A888" s="115"/>
    </row>
    <row r="889" spans="1:1" ht="12.75">
      <c r="A889" s="115"/>
    </row>
    <row r="890" spans="1:1" ht="12.75">
      <c r="A890" s="115"/>
    </row>
    <row r="891" spans="1:1" ht="12.75">
      <c r="A891" s="115"/>
    </row>
    <row r="892" spans="1:1" ht="12.75">
      <c r="A892" s="115"/>
    </row>
    <row r="893" spans="1:1" ht="12.75">
      <c r="A893" s="115"/>
    </row>
    <row r="894" spans="1:1" ht="12.75">
      <c r="A894" s="115"/>
    </row>
    <row r="895" spans="1:1" ht="12.75">
      <c r="A895" s="115"/>
    </row>
    <row r="896" spans="1:1" ht="12.75">
      <c r="A896" s="115"/>
    </row>
    <row r="897" spans="1:1" ht="12.75">
      <c r="A897" s="115"/>
    </row>
    <row r="898" spans="1:1" ht="12.75">
      <c r="A898" s="115"/>
    </row>
    <row r="899" spans="1:1" ht="12.75">
      <c r="A899" s="115"/>
    </row>
    <row r="900" spans="1:1" ht="12.75">
      <c r="A900" s="115"/>
    </row>
    <row r="901" spans="1:1" ht="12.75">
      <c r="A901" s="115"/>
    </row>
    <row r="902" spans="1:1" ht="12.75">
      <c r="A902" s="115"/>
    </row>
    <row r="903" spans="1:1" ht="12.75">
      <c r="A903" s="115"/>
    </row>
    <row r="904" spans="1:1" ht="12.75">
      <c r="A904" s="115"/>
    </row>
    <row r="905" spans="1:1" ht="12.75">
      <c r="A905" s="115"/>
    </row>
    <row r="906" spans="1:1" ht="12.75">
      <c r="A906" s="115"/>
    </row>
    <row r="907" spans="1:1" ht="12.75">
      <c r="A907" s="115"/>
    </row>
  </sheetData>
  <mergeCells count="1">
    <mergeCell ref="A2:K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V48"/>
  <sheetViews>
    <sheetView topLeftCell="A5" zoomScale="80" zoomScaleNormal="80" workbookViewId="0">
      <pane xSplit="2" ySplit="1" topLeftCell="C6" activePane="bottomRight" state="frozen"/>
      <selection activeCell="A5" sqref="A5"/>
      <selection pane="topRight" activeCell="D5" sqref="D5"/>
      <selection pane="bottomLeft" activeCell="A6" sqref="A6"/>
      <selection pane="bottomRight" activeCell="B5" sqref="B5"/>
    </sheetView>
  </sheetViews>
  <sheetFormatPr defaultColWidth="8.85546875" defaultRowHeight="12.75"/>
  <cols>
    <col min="1" max="1" width="4.7109375" style="31" customWidth="1"/>
    <col min="2" max="2" width="36.28515625" style="31" customWidth="1"/>
    <col min="3" max="9" width="8.85546875" style="31"/>
    <col min="10" max="13" width="6.42578125" style="31" customWidth="1"/>
    <col min="14" max="17" width="8.85546875" style="31"/>
    <col min="18" max="18" width="15.5703125" style="31" bestFit="1" customWidth="1"/>
    <col min="19" max="16384" width="8.85546875" style="31"/>
  </cols>
  <sheetData>
    <row r="1" spans="1:22" ht="15.75">
      <c r="A1" s="177" t="s">
        <v>45</v>
      </c>
      <c r="B1" s="177"/>
    </row>
    <row r="3" spans="1:22" ht="30" customHeight="1">
      <c r="A3" s="174" t="s">
        <v>87</v>
      </c>
      <c r="B3" s="174"/>
    </row>
    <row r="5" spans="1:22" ht="188.45" customHeight="1">
      <c r="A5" s="131" t="s">
        <v>0</v>
      </c>
      <c r="B5" s="96" t="s">
        <v>1</v>
      </c>
      <c r="C5" s="148" t="s">
        <v>78</v>
      </c>
      <c r="D5" s="144" t="s">
        <v>61</v>
      </c>
      <c r="E5" s="145" t="s">
        <v>62</v>
      </c>
      <c r="F5" s="145" t="s">
        <v>63</v>
      </c>
      <c r="G5" s="145" t="s">
        <v>64</v>
      </c>
      <c r="H5" s="145" t="s">
        <v>65</v>
      </c>
      <c r="I5" s="146" t="s">
        <v>66</v>
      </c>
      <c r="J5" s="145" t="s">
        <v>67</v>
      </c>
      <c r="K5" s="145" t="s">
        <v>68</v>
      </c>
      <c r="L5" s="145" t="s">
        <v>69</v>
      </c>
      <c r="M5" s="145" t="s">
        <v>70</v>
      </c>
      <c r="N5" s="145" t="s">
        <v>71</v>
      </c>
      <c r="O5" s="145" t="s">
        <v>72</v>
      </c>
      <c r="P5" s="145" t="s">
        <v>73</v>
      </c>
      <c r="Q5" s="145" t="s">
        <v>74</v>
      </c>
      <c r="R5" s="145" t="s">
        <v>106</v>
      </c>
      <c r="S5" s="145" t="s">
        <v>107</v>
      </c>
      <c r="T5" s="145" t="s">
        <v>108</v>
      </c>
      <c r="U5" s="147" t="s">
        <v>109</v>
      </c>
      <c r="V5" s="132"/>
    </row>
    <row r="6" spans="1:22" ht="15.75">
      <c r="A6" s="56">
        <v>1</v>
      </c>
      <c r="B6" s="133" t="s">
        <v>2</v>
      </c>
      <c r="C6" s="149">
        <f t="shared" ref="C6:C15" si="0">SUM(D6:T6)</f>
        <v>1</v>
      </c>
      <c r="D6" s="44"/>
      <c r="E6" s="17"/>
      <c r="F6" s="17"/>
      <c r="G6" s="17"/>
      <c r="H6" s="17"/>
      <c r="I6" s="17"/>
      <c r="J6" s="17"/>
      <c r="K6" s="17">
        <v>1</v>
      </c>
      <c r="L6" s="17"/>
      <c r="M6" s="17"/>
      <c r="N6" s="17"/>
      <c r="O6" s="17"/>
      <c r="P6" s="17"/>
      <c r="Q6" s="17"/>
      <c r="R6" s="17"/>
      <c r="S6" s="17"/>
      <c r="T6" s="17"/>
      <c r="U6" s="136"/>
    </row>
    <row r="7" spans="1:22" ht="15.75" customHeight="1">
      <c r="A7" s="56">
        <v>2</v>
      </c>
      <c r="B7" s="82" t="s">
        <v>3</v>
      </c>
      <c r="C7" s="149">
        <f t="shared" si="0"/>
        <v>7</v>
      </c>
      <c r="D7" s="44"/>
      <c r="E7" s="17"/>
      <c r="F7" s="17">
        <v>2</v>
      </c>
      <c r="G7" s="17"/>
      <c r="H7" s="17"/>
      <c r="I7" s="17"/>
      <c r="J7" s="17">
        <v>5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36"/>
    </row>
    <row r="8" spans="1:22" ht="15.75">
      <c r="A8" s="56">
        <v>3</v>
      </c>
      <c r="B8" s="84" t="s">
        <v>4</v>
      </c>
      <c r="C8" s="149">
        <f t="shared" si="0"/>
        <v>8</v>
      </c>
      <c r="D8" s="44"/>
      <c r="E8" s="17"/>
      <c r="F8" s="17"/>
      <c r="G8" s="17"/>
      <c r="H8" s="17"/>
      <c r="I8" s="17">
        <v>3</v>
      </c>
      <c r="J8" s="17"/>
      <c r="K8" s="17">
        <v>3</v>
      </c>
      <c r="L8" s="17"/>
      <c r="M8" s="17">
        <v>2</v>
      </c>
      <c r="N8" s="17"/>
      <c r="O8" s="17"/>
      <c r="P8" s="17"/>
      <c r="Q8" s="17"/>
      <c r="R8" s="17"/>
      <c r="S8" s="17"/>
      <c r="T8" s="17"/>
      <c r="U8" s="136"/>
    </row>
    <row r="9" spans="1:22" ht="15.75">
      <c r="A9" s="56">
        <v>4</v>
      </c>
      <c r="B9" s="82" t="s">
        <v>5</v>
      </c>
      <c r="C9" s="149">
        <f t="shared" si="0"/>
        <v>1</v>
      </c>
      <c r="D9" s="44"/>
      <c r="E9" s="17"/>
      <c r="F9" s="17"/>
      <c r="G9" s="17"/>
      <c r="H9" s="17"/>
      <c r="I9" s="17"/>
      <c r="J9" s="17"/>
      <c r="K9" s="17">
        <v>1</v>
      </c>
      <c r="L9" s="17"/>
      <c r="M9" s="17"/>
      <c r="N9" s="17"/>
      <c r="O9" s="17"/>
      <c r="P9" s="17"/>
      <c r="Q9" s="17"/>
      <c r="R9" s="17"/>
      <c r="S9" s="17"/>
      <c r="T9" s="17"/>
      <c r="U9" s="136"/>
    </row>
    <row r="10" spans="1:22" ht="15.75">
      <c r="A10" s="56">
        <v>5</v>
      </c>
      <c r="B10" s="82" t="s">
        <v>6</v>
      </c>
      <c r="C10" s="149">
        <f t="shared" si="0"/>
        <v>1</v>
      </c>
      <c r="D10" s="44"/>
      <c r="E10" s="17"/>
      <c r="F10" s="17"/>
      <c r="G10" s="17"/>
      <c r="H10" s="17"/>
      <c r="I10" s="17"/>
      <c r="J10" s="17"/>
      <c r="K10" s="17">
        <v>1</v>
      </c>
      <c r="L10" s="17"/>
      <c r="M10" s="17"/>
      <c r="N10" s="17"/>
      <c r="O10" s="17"/>
      <c r="P10" s="17"/>
      <c r="Q10" s="17"/>
      <c r="R10" s="17"/>
      <c r="S10" s="17"/>
      <c r="T10" s="17"/>
      <c r="U10" s="136"/>
    </row>
    <row r="11" spans="1:22" ht="15" customHeight="1">
      <c r="A11" s="56">
        <v>6</v>
      </c>
      <c r="B11" s="82" t="s">
        <v>7</v>
      </c>
      <c r="C11" s="149">
        <f t="shared" si="0"/>
        <v>1</v>
      </c>
      <c r="D11" s="44"/>
      <c r="E11" s="17"/>
      <c r="F11" s="17"/>
      <c r="G11" s="17"/>
      <c r="H11" s="17"/>
      <c r="I11" s="17">
        <v>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36"/>
    </row>
    <row r="12" spans="1:22" ht="15.75">
      <c r="A12" s="56">
        <v>7</v>
      </c>
      <c r="B12" s="82" t="s">
        <v>8</v>
      </c>
      <c r="C12" s="149">
        <f t="shared" si="0"/>
        <v>0</v>
      </c>
      <c r="D12" s="4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36"/>
    </row>
    <row r="13" spans="1:22" ht="15.75">
      <c r="A13" s="56">
        <v>8</v>
      </c>
      <c r="B13" s="82" t="s">
        <v>9</v>
      </c>
      <c r="C13" s="149">
        <f t="shared" si="0"/>
        <v>1</v>
      </c>
      <c r="D13" s="44"/>
      <c r="E13" s="17"/>
      <c r="F13" s="17"/>
      <c r="G13" s="17"/>
      <c r="H13" s="17">
        <v>1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36"/>
    </row>
    <row r="14" spans="1:22" ht="15.75">
      <c r="A14" s="56">
        <v>9</v>
      </c>
      <c r="B14" s="82" t="s">
        <v>10</v>
      </c>
      <c r="C14" s="149">
        <f t="shared" si="0"/>
        <v>1</v>
      </c>
      <c r="D14" s="44"/>
      <c r="E14" s="17"/>
      <c r="F14" s="17"/>
      <c r="G14" s="17"/>
      <c r="H14" s="17">
        <v>1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36"/>
    </row>
    <row r="15" spans="1:22" ht="15.75">
      <c r="A15" s="56">
        <v>10</v>
      </c>
      <c r="B15" s="85" t="s">
        <v>11</v>
      </c>
      <c r="C15" s="149">
        <f t="shared" si="0"/>
        <v>0</v>
      </c>
      <c r="D15" s="44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36"/>
    </row>
    <row r="16" spans="1:22" ht="15.75">
      <c r="A16" s="56">
        <v>11</v>
      </c>
      <c r="B16" s="82" t="s">
        <v>12</v>
      </c>
      <c r="C16" s="149">
        <f t="shared" ref="C16:C47" si="1">SUM(D16:U16)</f>
        <v>0</v>
      </c>
      <c r="D16" s="44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36"/>
    </row>
    <row r="17" spans="1:21" ht="15.75">
      <c r="A17" s="56">
        <v>12</v>
      </c>
      <c r="B17" s="82" t="s">
        <v>13</v>
      </c>
      <c r="C17" s="149">
        <f t="shared" si="1"/>
        <v>2</v>
      </c>
      <c r="D17" s="44"/>
      <c r="E17" s="17"/>
      <c r="F17" s="17">
        <v>2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36"/>
    </row>
    <row r="18" spans="1:21" ht="15.75">
      <c r="A18" s="56">
        <v>13</v>
      </c>
      <c r="B18" s="82" t="s">
        <v>14</v>
      </c>
      <c r="C18" s="149">
        <f t="shared" si="1"/>
        <v>4</v>
      </c>
      <c r="D18" s="44"/>
      <c r="E18" s="17"/>
      <c r="F18" s="17">
        <v>4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36"/>
    </row>
    <row r="19" spans="1:21" ht="15.75">
      <c r="A19" s="56">
        <v>14</v>
      </c>
      <c r="B19" s="84" t="s">
        <v>15</v>
      </c>
      <c r="C19" s="149">
        <f t="shared" si="1"/>
        <v>0</v>
      </c>
      <c r="D19" s="44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36"/>
    </row>
    <row r="20" spans="1:21" ht="15.75">
      <c r="A20" s="56">
        <v>15</v>
      </c>
      <c r="B20" s="84" t="s">
        <v>16</v>
      </c>
      <c r="C20" s="149">
        <f t="shared" si="1"/>
        <v>0</v>
      </c>
      <c r="D20" s="44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36"/>
    </row>
    <row r="21" spans="1:21" ht="15.75">
      <c r="A21" s="56">
        <v>16</v>
      </c>
      <c r="B21" s="82" t="s">
        <v>17</v>
      </c>
      <c r="C21" s="149">
        <f t="shared" si="1"/>
        <v>0</v>
      </c>
      <c r="D21" s="44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36"/>
    </row>
    <row r="22" spans="1:21" ht="15.75">
      <c r="A22" s="56">
        <v>17</v>
      </c>
      <c r="B22" s="85" t="s">
        <v>18</v>
      </c>
      <c r="C22" s="149">
        <f t="shared" si="1"/>
        <v>5</v>
      </c>
      <c r="D22" s="44">
        <v>1</v>
      </c>
      <c r="E22" s="17"/>
      <c r="F22" s="17">
        <v>2</v>
      </c>
      <c r="G22" s="17">
        <v>2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36"/>
    </row>
    <row r="23" spans="1:21" ht="15.75">
      <c r="A23" s="56">
        <v>18</v>
      </c>
      <c r="B23" s="82" t="s">
        <v>19</v>
      </c>
      <c r="C23" s="149">
        <f t="shared" si="1"/>
        <v>1</v>
      </c>
      <c r="D23" s="44"/>
      <c r="E23" s="17"/>
      <c r="F23" s="17"/>
      <c r="G23" s="17"/>
      <c r="H23" s="17"/>
      <c r="I23" s="17">
        <v>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36"/>
    </row>
    <row r="24" spans="1:21" ht="15.75">
      <c r="A24" s="56">
        <v>19</v>
      </c>
      <c r="B24" s="82" t="s">
        <v>20</v>
      </c>
      <c r="C24" s="149">
        <f t="shared" si="1"/>
        <v>0</v>
      </c>
      <c r="D24" s="4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36"/>
    </row>
    <row r="25" spans="1:21" ht="15.75">
      <c r="A25" s="56">
        <v>20</v>
      </c>
      <c r="B25" s="82" t="s">
        <v>21</v>
      </c>
      <c r="C25" s="149">
        <f t="shared" si="1"/>
        <v>0</v>
      </c>
      <c r="D25" s="44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36"/>
    </row>
    <row r="26" spans="1:21" ht="15.75">
      <c r="A26" s="56">
        <v>21</v>
      </c>
      <c r="B26" s="82" t="s">
        <v>22</v>
      </c>
      <c r="C26" s="149">
        <f t="shared" si="1"/>
        <v>1</v>
      </c>
      <c r="D26" s="44"/>
      <c r="E26" s="17"/>
      <c r="F26" s="17"/>
      <c r="G26" s="17">
        <v>1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36"/>
    </row>
    <row r="27" spans="1:21" ht="15.75">
      <c r="A27" s="56">
        <v>22</v>
      </c>
      <c r="B27" s="82" t="s">
        <v>23</v>
      </c>
      <c r="C27" s="149">
        <f t="shared" si="1"/>
        <v>0</v>
      </c>
      <c r="D27" s="44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36"/>
    </row>
    <row r="28" spans="1:21" ht="15.75">
      <c r="A28" s="56">
        <v>23</v>
      </c>
      <c r="B28" s="82" t="s">
        <v>24</v>
      </c>
      <c r="C28" s="149">
        <f t="shared" si="1"/>
        <v>0</v>
      </c>
      <c r="D28" s="44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36"/>
    </row>
    <row r="29" spans="1:21" ht="15.75">
      <c r="A29" s="56">
        <v>24</v>
      </c>
      <c r="B29" s="82" t="s">
        <v>25</v>
      </c>
      <c r="C29" s="149">
        <f t="shared" si="1"/>
        <v>4</v>
      </c>
      <c r="D29" s="44"/>
      <c r="E29" s="17"/>
      <c r="F29" s="17"/>
      <c r="G29" s="17"/>
      <c r="H29" s="17">
        <v>2</v>
      </c>
      <c r="I29" s="17"/>
      <c r="J29" s="17"/>
      <c r="K29" s="17"/>
      <c r="L29" s="17"/>
      <c r="M29" s="17"/>
      <c r="N29" s="17"/>
      <c r="O29" s="17">
        <v>2</v>
      </c>
      <c r="P29" s="17"/>
      <c r="Q29" s="17"/>
      <c r="R29" s="17"/>
      <c r="S29" s="17"/>
      <c r="T29" s="17"/>
      <c r="U29" s="136"/>
    </row>
    <row r="30" spans="1:21" ht="15.75">
      <c r="A30" s="56">
        <v>25</v>
      </c>
      <c r="B30" s="82" t="s">
        <v>26</v>
      </c>
      <c r="C30" s="149">
        <f t="shared" si="1"/>
        <v>1</v>
      </c>
      <c r="D30" s="4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>
        <v>1</v>
      </c>
      <c r="R30" s="17"/>
      <c r="S30" s="17"/>
      <c r="T30" s="17"/>
      <c r="U30" s="136"/>
    </row>
    <row r="31" spans="1:21" ht="15.75">
      <c r="A31" s="56">
        <v>26</v>
      </c>
      <c r="B31" s="82" t="s">
        <v>27</v>
      </c>
      <c r="C31" s="149">
        <f t="shared" si="1"/>
        <v>1</v>
      </c>
      <c r="D31" s="44"/>
      <c r="E31" s="17"/>
      <c r="F31" s="17"/>
      <c r="G31" s="17">
        <v>1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36"/>
    </row>
    <row r="32" spans="1:21" ht="15.75">
      <c r="A32" s="56">
        <v>27</v>
      </c>
      <c r="B32" s="82" t="s">
        <v>28</v>
      </c>
      <c r="C32" s="149">
        <f t="shared" si="1"/>
        <v>4</v>
      </c>
      <c r="D32" s="44"/>
      <c r="E32" s="17"/>
      <c r="F32" s="17"/>
      <c r="G32" s="17"/>
      <c r="H32" s="17"/>
      <c r="I32" s="17"/>
      <c r="J32" s="17">
        <v>4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36"/>
    </row>
    <row r="33" spans="1:21" ht="15.75">
      <c r="A33" s="56">
        <v>28</v>
      </c>
      <c r="B33" s="82" t="s">
        <v>29</v>
      </c>
      <c r="C33" s="149">
        <f t="shared" si="1"/>
        <v>1</v>
      </c>
      <c r="D33" s="44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>
        <v>1</v>
      </c>
      <c r="T33" s="17"/>
      <c r="U33" s="136"/>
    </row>
    <row r="34" spans="1:21" ht="15.75">
      <c r="A34" s="56">
        <v>29</v>
      </c>
      <c r="B34" s="82" t="s">
        <v>30</v>
      </c>
      <c r="C34" s="149">
        <f t="shared" si="1"/>
        <v>2</v>
      </c>
      <c r="D34" s="44"/>
      <c r="E34" s="17"/>
      <c r="F34" s="17"/>
      <c r="G34" s="17"/>
      <c r="H34" s="17">
        <v>2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36"/>
    </row>
    <row r="35" spans="1:21" ht="15.75">
      <c r="A35" s="56">
        <v>30</v>
      </c>
      <c r="B35" s="82" t="s">
        <v>31</v>
      </c>
      <c r="C35" s="149">
        <f t="shared" si="1"/>
        <v>3</v>
      </c>
      <c r="D35" s="44"/>
      <c r="E35" s="17"/>
      <c r="F35" s="17"/>
      <c r="G35" s="17">
        <v>1</v>
      </c>
      <c r="H35" s="17">
        <v>2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36"/>
    </row>
    <row r="36" spans="1:21" ht="15.75">
      <c r="A36" s="56">
        <v>31</v>
      </c>
      <c r="B36" s="82" t="s">
        <v>32</v>
      </c>
      <c r="C36" s="149">
        <f t="shared" si="1"/>
        <v>1</v>
      </c>
      <c r="D36" s="44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>
        <v>1</v>
      </c>
      <c r="S36" s="17"/>
      <c r="T36" s="17"/>
      <c r="U36" s="136"/>
    </row>
    <row r="37" spans="1:21" ht="15.75">
      <c r="A37" s="56">
        <v>32</v>
      </c>
      <c r="B37" s="82" t="s">
        <v>33</v>
      </c>
      <c r="C37" s="149">
        <f t="shared" si="1"/>
        <v>0</v>
      </c>
      <c r="D37" s="44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36"/>
    </row>
    <row r="38" spans="1:21" ht="25.5">
      <c r="A38" s="56">
        <v>33</v>
      </c>
      <c r="B38" s="82" t="s">
        <v>34</v>
      </c>
      <c r="C38" s="149">
        <f t="shared" si="1"/>
        <v>9</v>
      </c>
      <c r="D38" s="44"/>
      <c r="E38" s="17"/>
      <c r="F38" s="17">
        <v>1</v>
      </c>
      <c r="G38" s="17">
        <v>1</v>
      </c>
      <c r="H38" s="17"/>
      <c r="I38" s="17">
        <v>1</v>
      </c>
      <c r="J38" s="17"/>
      <c r="K38" s="17">
        <v>4</v>
      </c>
      <c r="L38" s="17"/>
      <c r="M38" s="17"/>
      <c r="N38" s="17">
        <v>1</v>
      </c>
      <c r="O38" s="17"/>
      <c r="P38" s="17">
        <v>1</v>
      </c>
      <c r="Q38" s="17"/>
      <c r="R38" s="17"/>
      <c r="S38" s="17"/>
      <c r="T38" s="17"/>
      <c r="U38" s="136"/>
    </row>
    <row r="39" spans="1:21" ht="15.75">
      <c r="A39" s="56">
        <v>34</v>
      </c>
      <c r="B39" s="82" t="s">
        <v>35</v>
      </c>
      <c r="C39" s="149">
        <f t="shared" si="1"/>
        <v>0</v>
      </c>
      <c r="D39" s="44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36"/>
    </row>
    <row r="40" spans="1:21" ht="15.75">
      <c r="A40" s="56">
        <v>35</v>
      </c>
      <c r="B40" s="82" t="s">
        <v>36</v>
      </c>
      <c r="C40" s="149">
        <f t="shared" si="1"/>
        <v>3</v>
      </c>
      <c r="D40" s="44"/>
      <c r="E40" s="17"/>
      <c r="F40" s="17">
        <v>1</v>
      </c>
      <c r="G40" s="17">
        <v>1</v>
      </c>
      <c r="H40" s="17"/>
      <c r="I40" s="17"/>
      <c r="J40" s="17"/>
      <c r="K40" s="17"/>
      <c r="L40" s="17"/>
      <c r="M40" s="17">
        <v>1</v>
      </c>
      <c r="N40" s="17"/>
      <c r="O40" s="17"/>
      <c r="P40" s="17"/>
      <c r="Q40" s="17"/>
      <c r="R40" s="17"/>
      <c r="S40" s="17"/>
      <c r="T40" s="17"/>
      <c r="U40" s="136"/>
    </row>
    <row r="41" spans="1:21" ht="15.75">
      <c r="A41" s="56">
        <v>36</v>
      </c>
      <c r="B41" s="82" t="s">
        <v>37</v>
      </c>
      <c r="C41" s="149">
        <f t="shared" si="1"/>
        <v>6</v>
      </c>
      <c r="D41" s="44"/>
      <c r="E41" s="17"/>
      <c r="F41" s="17">
        <v>2</v>
      </c>
      <c r="G41" s="17"/>
      <c r="H41" s="17"/>
      <c r="I41" s="17"/>
      <c r="J41" s="17"/>
      <c r="K41" s="17"/>
      <c r="L41" s="17">
        <v>1</v>
      </c>
      <c r="M41" s="17"/>
      <c r="N41" s="17"/>
      <c r="O41" s="17"/>
      <c r="P41" s="17"/>
      <c r="Q41" s="17">
        <v>2</v>
      </c>
      <c r="R41" s="17"/>
      <c r="S41" s="17"/>
      <c r="T41" s="17"/>
      <c r="U41" s="136">
        <v>1</v>
      </c>
    </row>
    <row r="42" spans="1:21" ht="15.75">
      <c r="A42" s="56">
        <v>37</v>
      </c>
      <c r="B42" s="82" t="s">
        <v>38</v>
      </c>
      <c r="C42" s="149">
        <f t="shared" si="1"/>
        <v>8</v>
      </c>
      <c r="D42" s="44"/>
      <c r="E42" s="17">
        <v>1</v>
      </c>
      <c r="F42" s="17">
        <v>1</v>
      </c>
      <c r="G42" s="17">
        <v>1</v>
      </c>
      <c r="H42" s="17">
        <v>1</v>
      </c>
      <c r="I42" s="17"/>
      <c r="J42" s="17"/>
      <c r="K42" s="17">
        <v>2</v>
      </c>
      <c r="L42" s="17">
        <v>1</v>
      </c>
      <c r="M42" s="17"/>
      <c r="N42" s="17"/>
      <c r="O42" s="17"/>
      <c r="P42" s="17"/>
      <c r="Q42" s="17"/>
      <c r="R42" s="17"/>
      <c r="S42" s="17"/>
      <c r="T42" s="17"/>
      <c r="U42" s="136">
        <v>1</v>
      </c>
    </row>
    <row r="43" spans="1:21" ht="16.899999999999999" customHeight="1">
      <c r="A43" s="56">
        <v>38</v>
      </c>
      <c r="B43" s="82" t="s">
        <v>39</v>
      </c>
      <c r="C43" s="149">
        <f t="shared" si="1"/>
        <v>5</v>
      </c>
      <c r="D43" s="44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>
        <v>5</v>
      </c>
      <c r="U43" s="136"/>
    </row>
    <row r="44" spans="1:21" ht="15.6" customHeight="1">
      <c r="A44" s="56">
        <v>39</v>
      </c>
      <c r="B44" s="82" t="s">
        <v>40</v>
      </c>
      <c r="C44" s="149">
        <f t="shared" si="1"/>
        <v>3</v>
      </c>
      <c r="D44" s="44"/>
      <c r="E44" s="17"/>
      <c r="F44" s="17"/>
      <c r="G44" s="17">
        <v>1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v>2</v>
      </c>
      <c r="U44" s="136"/>
    </row>
    <row r="45" spans="1:21" ht="17.25" customHeight="1">
      <c r="A45" s="56">
        <v>40</v>
      </c>
      <c r="B45" s="82" t="s">
        <v>41</v>
      </c>
      <c r="C45" s="149">
        <f t="shared" si="1"/>
        <v>1</v>
      </c>
      <c r="D45" s="44"/>
      <c r="E45" s="17"/>
      <c r="F45" s="17"/>
      <c r="G45" s="17"/>
      <c r="H45" s="17"/>
      <c r="I45" s="17"/>
      <c r="J45" s="17"/>
      <c r="K45" s="17">
        <v>1</v>
      </c>
      <c r="L45" s="17"/>
      <c r="M45" s="17"/>
      <c r="N45" s="17"/>
      <c r="O45" s="17"/>
      <c r="P45" s="17"/>
      <c r="Q45" s="17"/>
      <c r="R45" s="17"/>
      <c r="S45" s="17"/>
      <c r="T45" s="17"/>
      <c r="U45" s="136"/>
    </row>
    <row r="46" spans="1:21" ht="15.75">
      <c r="A46" s="56">
        <v>41</v>
      </c>
      <c r="B46" s="82" t="s">
        <v>42</v>
      </c>
      <c r="C46" s="149">
        <f t="shared" si="1"/>
        <v>0</v>
      </c>
      <c r="D46" s="44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36"/>
    </row>
    <row r="47" spans="1:21" ht="15.75">
      <c r="A47" s="56">
        <v>42</v>
      </c>
      <c r="B47" s="82" t="s">
        <v>43</v>
      </c>
      <c r="C47" s="149">
        <f t="shared" si="1"/>
        <v>3</v>
      </c>
      <c r="D47" s="44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>
        <v>1</v>
      </c>
      <c r="R47" s="17"/>
      <c r="S47" s="17"/>
      <c r="T47" s="17">
        <v>2</v>
      </c>
      <c r="U47" s="136"/>
    </row>
    <row r="48" spans="1:21" ht="27">
      <c r="A48" s="56"/>
      <c r="B48" s="91" t="s">
        <v>44</v>
      </c>
      <c r="C48" s="135">
        <f t="shared" ref="C48:U48" si="2">SUM(C6:C47)</f>
        <v>89</v>
      </c>
      <c r="D48" s="143">
        <f t="shared" si="2"/>
        <v>1</v>
      </c>
      <c r="E48" s="69">
        <f t="shared" si="2"/>
        <v>1</v>
      </c>
      <c r="F48" s="69">
        <f t="shared" si="2"/>
        <v>15</v>
      </c>
      <c r="G48" s="69">
        <f t="shared" si="2"/>
        <v>9</v>
      </c>
      <c r="H48" s="69">
        <f t="shared" si="2"/>
        <v>9</v>
      </c>
      <c r="I48" s="69">
        <f t="shared" si="2"/>
        <v>6</v>
      </c>
      <c r="J48" s="69">
        <f t="shared" si="2"/>
        <v>9</v>
      </c>
      <c r="K48" s="69">
        <f t="shared" si="2"/>
        <v>13</v>
      </c>
      <c r="L48" s="69">
        <f t="shared" si="2"/>
        <v>2</v>
      </c>
      <c r="M48" s="69">
        <f t="shared" si="2"/>
        <v>3</v>
      </c>
      <c r="N48" s="69">
        <f t="shared" si="2"/>
        <v>1</v>
      </c>
      <c r="O48" s="69">
        <f t="shared" si="2"/>
        <v>2</v>
      </c>
      <c r="P48" s="69">
        <f t="shared" si="2"/>
        <v>1</v>
      </c>
      <c r="Q48" s="69">
        <f t="shared" si="2"/>
        <v>4</v>
      </c>
      <c r="R48" s="69">
        <f t="shared" si="2"/>
        <v>1</v>
      </c>
      <c r="S48" s="69">
        <f t="shared" si="2"/>
        <v>1</v>
      </c>
      <c r="T48" s="69">
        <f t="shared" si="2"/>
        <v>9</v>
      </c>
      <c r="U48" s="150">
        <f t="shared" si="2"/>
        <v>2</v>
      </c>
    </row>
  </sheetData>
  <mergeCells count="2">
    <mergeCell ref="A1:B1"/>
    <mergeCell ref="A3:B3"/>
  </mergeCells>
  <pageMargins left="0.78740157480314965" right="0.78740157480314965" top="0.98425196850393704" bottom="0.98425196850393704" header="0.51181102362204722" footer="0.51181102362204722"/>
  <pageSetup paperSize="9" scale="7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J48"/>
  <sheetViews>
    <sheetView topLeftCell="A5" zoomScale="70" zoomScaleNormal="70" workbookViewId="0">
      <pane xSplit="2" ySplit="1" topLeftCell="C6" activePane="bottomRight" state="frozen"/>
      <selection activeCell="A5" sqref="A5"/>
      <selection pane="topRight" activeCell="D5" sqref="D5"/>
      <selection pane="bottomLeft" activeCell="A6" sqref="A6"/>
      <selection pane="bottomRight" activeCell="B5" sqref="B5"/>
    </sheetView>
  </sheetViews>
  <sheetFormatPr defaultColWidth="8.85546875" defaultRowHeight="12.75"/>
  <cols>
    <col min="1" max="1" width="4.7109375" style="31" customWidth="1"/>
    <col min="2" max="2" width="36.28515625" style="31" customWidth="1"/>
    <col min="3" max="8" width="8.85546875" style="31"/>
    <col min="9" max="9" width="42.28515625" style="31" customWidth="1"/>
    <col min="10" max="10" width="14.28515625" style="31" customWidth="1"/>
    <col min="11" max="16384" width="8.85546875" style="31"/>
  </cols>
  <sheetData>
    <row r="1" spans="1:10" ht="15.75">
      <c r="A1" s="177" t="s">
        <v>45</v>
      </c>
      <c r="B1" s="177"/>
    </row>
    <row r="3" spans="1:10" ht="15.75">
      <c r="A3" s="174" t="s">
        <v>87</v>
      </c>
      <c r="B3" s="174"/>
    </row>
    <row r="4" spans="1:10" ht="13.5" thickBot="1"/>
    <row r="5" spans="1:10" ht="97.5" thickBot="1">
      <c r="A5" s="131" t="s">
        <v>0</v>
      </c>
      <c r="B5" s="96" t="s">
        <v>1</v>
      </c>
      <c r="C5" s="139" t="s">
        <v>86</v>
      </c>
      <c r="D5" s="137" t="s">
        <v>110</v>
      </c>
      <c r="E5" s="138" t="s">
        <v>75</v>
      </c>
      <c r="F5" s="138" t="s">
        <v>76</v>
      </c>
      <c r="G5" s="138" t="s">
        <v>77</v>
      </c>
      <c r="H5" s="132"/>
      <c r="I5" s="178" t="s">
        <v>79</v>
      </c>
      <c r="J5" s="179"/>
    </row>
    <row r="6" spans="1:10" ht="15.75">
      <c r="A6" s="56">
        <v>1</v>
      </c>
      <c r="B6" s="133" t="s">
        <v>2</v>
      </c>
      <c r="C6" s="140">
        <f t="shared" ref="C6:C47" si="0">SUM(D6:G6)</f>
        <v>0</v>
      </c>
      <c r="D6" s="134"/>
      <c r="E6" s="74"/>
      <c r="F6" s="74"/>
      <c r="G6" s="74"/>
      <c r="I6" s="4" t="s">
        <v>80</v>
      </c>
      <c r="J6" s="5" t="s">
        <v>81</v>
      </c>
    </row>
    <row r="7" spans="1:10" ht="31.5">
      <c r="A7" s="56">
        <v>2</v>
      </c>
      <c r="B7" s="82" t="s">
        <v>3</v>
      </c>
      <c r="C7" s="140">
        <f t="shared" si="0"/>
        <v>4</v>
      </c>
      <c r="D7" s="134"/>
      <c r="E7" s="74"/>
      <c r="F7" s="74"/>
      <c r="G7" s="74">
        <v>4</v>
      </c>
      <c r="I7" s="6" t="s">
        <v>82</v>
      </c>
      <c r="J7" s="7">
        <v>53</v>
      </c>
    </row>
    <row r="8" spans="1:10" ht="47.25">
      <c r="A8" s="56">
        <v>3</v>
      </c>
      <c r="B8" s="84" t="s">
        <v>4</v>
      </c>
      <c r="C8" s="140">
        <f t="shared" si="0"/>
        <v>0</v>
      </c>
      <c r="D8" s="134"/>
      <c r="E8" s="74"/>
      <c r="F8" s="74"/>
      <c r="G8" s="74"/>
      <c r="I8" s="6" t="s">
        <v>83</v>
      </c>
      <c r="J8" s="7">
        <v>33</v>
      </c>
    </row>
    <row r="9" spans="1:10" ht="31.5">
      <c r="A9" s="56">
        <v>4</v>
      </c>
      <c r="B9" s="82" t="s">
        <v>5</v>
      </c>
      <c r="C9" s="140">
        <f t="shared" si="0"/>
        <v>0</v>
      </c>
      <c r="D9" s="134"/>
      <c r="E9" s="74"/>
      <c r="F9" s="74"/>
      <c r="G9" s="74"/>
      <c r="I9" s="151" t="s">
        <v>84</v>
      </c>
      <c r="J9" s="152">
        <v>1</v>
      </c>
    </row>
    <row r="10" spans="1:10" ht="16.5" thickBot="1">
      <c r="A10" s="56">
        <v>5</v>
      </c>
      <c r="B10" s="82" t="s">
        <v>6</v>
      </c>
      <c r="C10" s="140">
        <f t="shared" si="0"/>
        <v>0</v>
      </c>
      <c r="D10" s="134"/>
      <c r="E10" s="74"/>
      <c r="F10" s="74"/>
      <c r="G10" s="74"/>
      <c r="I10" s="8" t="s">
        <v>85</v>
      </c>
      <c r="J10" s="9">
        <f>SUM(J7:J9)</f>
        <v>87</v>
      </c>
    </row>
    <row r="11" spans="1:10" ht="15">
      <c r="A11" s="56">
        <v>6</v>
      </c>
      <c r="B11" s="82" t="s">
        <v>7</v>
      </c>
      <c r="C11" s="140">
        <f t="shared" si="0"/>
        <v>0</v>
      </c>
      <c r="D11" s="134"/>
      <c r="E11" s="74"/>
      <c r="F11" s="74"/>
      <c r="G11" s="74"/>
    </row>
    <row r="12" spans="1:10" ht="15">
      <c r="A12" s="56">
        <v>7</v>
      </c>
      <c r="B12" s="82" t="s">
        <v>8</v>
      </c>
      <c r="C12" s="140">
        <f t="shared" si="0"/>
        <v>0</v>
      </c>
      <c r="D12" s="134"/>
      <c r="E12" s="74"/>
      <c r="F12" s="74"/>
      <c r="G12" s="74"/>
    </row>
    <row r="13" spans="1:10" ht="15">
      <c r="A13" s="56">
        <v>8</v>
      </c>
      <c r="B13" s="82" t="s">
        <v>9</v>
      </c>
      <c r="C13" s="140">
        <f t="shared" si="0"/>
        <v>2</v>
      </c>
      <c r="D13" s="134"/>
      <c r="E13" s="74"/>
      <c r="F13" s="74"/>
      <c r="G13" s="74">
        <v>2</v>
      </c>
    </row>
    <row r="14" spans="1:10" ht="15">
      <c r="A14" s="56">
        <v>9</v>
      </c>
      <c r="B14" s="82" t="s">
        <v>10</v>
      </c>
      <c r="C14" s="140">
        <f t="shared" si="0"/>
        <v>3</v>
      </c>
      <c r="D14" s="134"/>
      <c r="E14" s="74"/>
      <c r="F14" s="74"/>
      <c r="G14" s="74">
        <v>3</v>
      </c>
    </row>
    <row r="15" spans="1:10" ht="15">
      <c r="A15" s="56">
        <v>10</v>
      </c>
      <c r="B15" s="85" t="s">
        <v>11</v>
      </c>
      <c r="C15" s="140">
        <f t="shared" si="0"/>
        <v>0</v>
      </c>
      <c r="D15" s="134"/>
      <c r="E15" s="74"/>
      <c r="F15" s="74"/>
      <c r="G15" s="74"/>
    </row>
    <row r="16" spans="1:10" ht="15">
      <c r="A16" s="56">
        <v>11</v>
      </c>
      <c r="B16" s="82" t="s">
        <v>12</v>
      </c>
      <c r="C16" s="140">
        <f t="shared" si="0"/>
        <v>34</v>
      </c>
      <c r="D16" s="134"/>
      <c r="E16" s="74">
        <v>20</v>
      </c>
      <c r="F16" s="74">
        <v>1</v>
      </c>
      <c r="G16" s="74">
        <v>13</v>
      </c>
    </row>
    <row r="17" spans="1:7" ht="15">
      <c r="A17" s="56">
        <v>12</v>
      </c>
      <c r="B17" s="82" t="s">
        <v>13</v>
      </c>
      <c r="C17" s="140">
        <f t="shared" si="0"/>
        <v>1</v>
      </c>
      <c r="D17" s="134"/>
      <c r="E17" s="74"/>
      <c r="F17" s="74"/>
      <c r="G17" s="74">
        <v>1</v>
      </c>
    </row>
    <row r="18" spans="1:7" ht="15">
      <c r="A18" s="56">
        <v>13</v>
      </c>
      <c r="B18" s="82" t="s">
        <v>14</v>
      </c>
      <c r="C18" s="140">
        <f t="shared" si="0"/>
        <v>0</v>
      </c>
      <c r="D18" s="134"/>
      <c r="E18" s="74"/>
      <c r="F18" s="74"/>
      <c r="G18" s="74"/>
    </row>
    <row r="19" spans="1:7" ht="15">
      <c r="A19" s="56">
        <v>14</v>
      </c>
      <c r="B19" s="84" t="s">
        <v>15</v>
      </c>
      <c r="C19" s="140">
        <f t="shared" si="0"/>
        <v>1</v>
      </c>
      <c r="D19" s="134"/>
      <c r="E19" s="74"/>
      <c r="F19" s="74"/>
      <c r="G19" s="74">
        <v>1</v>
      </c>
    </row>
    <row r="20" spans="1:7" ht="15">
      <c r="A20" s="56">
        <v>15</v>
      </c>
      <c r="B20" s="84" t="s">
        <v>16</v>
      </c>
      <c r="C20" s="140">
        <f t="shared" si="0"/>
        <v>0</v>
      </c>
      <c r="D20" s="134"/>
      <c r="E20" s="74"/>
      <c r="F20" s="74"/>
      <c r="G20" s="74"/>
    </row>
    <row r="21" spans="1:7" ht="15">
      <c r="A21" s="56">
        <v>16</v>
      </c>
      <c r="B21" s="82" t="s">
        <v>17</v>
      </c>
      <c r="C21" s="140">
        <f t="shared" si="0"/>
        <v>3</v>
      </c>
      <c r="D21" s="134"/>
      <c r="E21" s="74">
        <v>1</v>
      </c>
      <c r="F21" s="74">
        <v>1</v>
      </c>
      <c r="G21" s="74">
        <v>1</v>
      </c>
    </row>
    <row r="22" spans="1:7" ht="15">
      <c r="A22" s="56">
        <v>17</v>
      </c>
      <c r="B22" s="85" t="s">
        <v>18</v>
      </c>
      <c r="C22" s="140">
        <f t="shared" si="0"/>
        <v>1</v>
      </c>
      <c r="D22" s="134"/>
      <c r="E22" s="74"/>
      <c r="F22" s="74"/>
      <c r="G22" s="74">
        <v>1</v>
      </c>
    </row>
    <row r="23" spans="1:7" ht="15">
      <c r="A23" s="56">
        <v>18</v>
      </c>
      <c r="B23" s="82" t="s">
        <v>19</v>
      </c>
      <c r="C23" s="140">
        <f t="shared" si="0"/>
        <v>3</v>
      </c>
      <c r="D23" s="134">
        <v>1</v>
      </c>
      <c r="E23" s="74">
        <v>1</v>
      </c>
      <c r="F23" s="74">
        <v>1</v>
      </c>
      <c r="G23" s="74"/>
    </row>
    <row r="24" spans="1:7" ht="15">
      <c r="A24" s="56">
        <v>19</v>
      </c>
      <c r="B24" s="82" t="s">
        <v>20</v>
      </c>
      <c r="C24" s="140">
        <f t="shared" si="0"/>
        <v>0</v>
      </c>
      <c r="D24" s="134"/>
      <c r="E24" s="74"/>
      <c r="F24" s="74"/>
      <c r="G24" s="74"/>
    </row>
    <row r="25" spans="1:7" ht="15">
      <c r="A25" s="56">
        <v>20</v>
      </c>
      <c r="B25" s="82" t="s">
        <v>21</v>
      </c>
      <c r="C25" s="140">
        <f t="shared" si="0"/>
        <v>0</v>
      </c>
      <c r="D25" s="134"/>
      <c r="E25" s="74"/>
      <c r="F25" s="74"/>
      <c r="G25" s="74"/>
    </row>
    <row r="26" spans="1:7" ht="15">
      <c r="A26" s="56">
        <v>21</v>
      </c>
      <c r="B26" s="82" t="s">
        <v>22</v>
      </c>
      <c r="C26" s="140">
        <f t="shared" si="0"/>
        <v>0</v>
      </c>
      <c r="D26" s="134"/>
      <c r="E26" s="74"/>
      <c r="F26" s="74"/>
      <c r="G26" s="74"/>
    </row>
    <row r="27" spans="1:7" ht="15">
      <c r="A27" s="56">
        <v>22</v>
      </c>
      <c r="B27" s="82" t="s">
        <v>23</v>
      </c>
      <c r="C27" s="140">
        <f t="shared" si="0"/>
        <v>0</v>
      </c>
      <c r="D27" s="134"/>
      <c r="E27" s="74"/>
      <c r="F27" s="74"/>
      <c r="G27" s="74"/>
    </row>
    <row r="28" spans="1:7" ht="15">
      <c r="A28" s="56">
        <v>23</v>
      </c>
      <c r="B28" s="82" t="s">
        <v>24</v>
      </c>
      <c r="C28" s="140">
        <f t="shared" si="0"/>
        <v>34</v>
      </c>
      <c r="D28" s="134"/>
      <c r="E28" s="74"/>
      <c r="F28" s="74">
        <v>34</v>
      </c>
      <c r="G28" s="74"/>
    </row>
    <row r="29" spans="1:7" ht="15">
      <c r="A29" s="56">
        <v>24</v>
      </c>
      <c r="B29" s="82" t="s">
        <v>25</v>
      </c>
      <c r="C29" s="140">
        <f t="shared" si="0"/>
        <v>23</v>
      </c>
      <c r="D29" s="134"/>
      <c r="E29" s="74">
        <v>17</v>
      </c>
      <c r="F29" s="74"/>
      <c r="G29" s="74">
        <v>6</v>
      </c>
    </row>
    <row r="30" spans="1:7" ht="15">
      <c r="A30" s="56">
        <v>25</v>
      </c>
      <c r="B30" s="82" t="s">
        <v>26</v>
      </c>
      <c r="C30" s="140">
        <f t="shared" si="0"/>
        <v>4</v>
      </c>
      <c r="D30" s="134"/>
      <c r="E30" s="74">
        <v>2</v>
      </c>
      <c r="F30" s="74">
        <v>2</v>
      </c>
      <c r="G30" s="74"/>
    </row>
    <row r="31" spans="1:7" ht="15">
      <c r="A31" s="56">
        <v>26</v>
      </c>
      <c r="B31" s="82" t="s">
        <v>27</v>
      </c>
      <c r="C31" s="140">
        <f t="shared" si="0"/>
        <v>2</v>
      </c>
      <c r="D31" s="134"/>
      <c r="E31" s="74"/>
      <c r="F31" s="74"/>
      <c r="G31" s="74">
        <v>2</v>
      </c>
    </row>
    <row r="32" spans="1:7" ht="15">
      <c r="A32" s="56">
        <v>27</v>
      </c>
      <c r="B32" s="82" t="s">
        <v>28</v>
      </c>
      <c r="C32" s="140">
        <f t="shared" si="0"/>
        <v>6</v>
      </c>
      <c r="D32" s="134"/>
      <c r="E32" s="74"/>
      <c r="F32" s="74"/>
      <c r="G32" s="74">
        <v>6</v>
      </c>
    </row>
    <row r="33" spans="1:7" ht="15">
      <c r="A33" s="56">
        <v>28</v>
      </c>
      <c r="B33" s="82" t="s">
        <v>29</v>
      </c>
      <c r="C33" s="140">
        <f t="shared" si="0"/>
        <v>0</v>
      </c>
      <c r="D33" s="134"/>
      <c r="E33" s="74"/>
      <c r="F33" s="74"/>
      <c r="G33" s="74"/>
    </row>
    <row r="34" spans="1:7" ht="15">
      <c r="A34" s="56">
        <v>29</v>
      </c>
      <c r="B34" s="82" t="s">
        <v>30</v>
      </c>
      <c r="C34" s="140">
        <f t="shared" si="0"/>
        <v>37</v>
      </c>
      <c r="D34" s="134">
        <v>1</v>
      </c>
      <c r="E34" s="74">
        <v>24</v>
      </c>
      <c r="F34" s="74">
        <v>1</v>
      </c>
      <c r="G34" s="74">
        <v>11</v>
      </c>
    </row>
    <row r="35" spans="1:7" ht="15">
      <c r="A35" s="56">
        <v>30</v>
      </c>
      <c r="B35" s="82" t="s">
        <v>31</v>
      </c>
      <c r="C35" s="140">
        <f t="shared" si="0"/>
        <v>1</v>
      </c>
      <c r="D35" s="134"/>
      <c r="E35" s="74">
        <v>1</v>
      </c>
      <c r="F35" s="74"/>
      <c r="G35" s="74"/>
    </row>
    <row r="36" spans="1:7" ht="15">
      <c r="A36" s="56">
        <v>31</v>
      </c>
      <c r="B36" s="82" t="s">
        <v>32</v>
      </c>
      <c r="C36" s="140">
        <f t="shared" si="0"/>
        <v>3</v>
      </c>
      <c r="D36" s="134"/>
      <c r="E36" s="74">
        <v>1</v>
      </c>
      <c r="F36" s="74"/>
      <c r="G36" s="74">
        <v>2</v>
      </c>
    </row>
    <row r="37" spans="1:7" ht="15">
      <c r="A37" s="56">
        <v>32</v>
      </c>
      <c r="B37" s="82" t="s">
        <v>33</v>
      </c>
      <c r="C37" s="140">
        <f t="shared" si="0"/>
        <v>0</v>
      </c>
      <c r="D37" s="134"/>
      <c r="E37" s="74"/>
      <c r="F37" s="74"/>
      <c r="G37" s="74"/>
    </row>
    <row r="38" spans="1:7" ht="25.5">
      <c r="A38" s="56">
        <v>33</v>
      </c>
      <c r="B38" s="82" t="s">
        <v>34</v>
      </c>
      <c r="C38" s="140">
        <f t="shared" si="0"/>
        <v>0</v>
      </c>
      <c r="D38" s="134"/>
      <c r="E38" s="74"/>
      <c r="F38" s="74"/>
      <c r="G38" s="74"/>
    </row>
    <row r="39" spans="1:7" ht="15">
      <c r="A39" s="56">
        <v>34</v>
      </c>
      <c r="B39" s="82" t="s">
        <v>35</v>
      </c>
      <c r="C39" s="140">
        <f t="shared" si="0"/>
        <v>0</v>
      </c>
      <c r="D39" s="134"/>
      <c r="E39" s="74"/>
      <c r="F39" s="74"/>
      <c r="G39" s="74"/>
    </row>
    <row r="40" spans="1:7" ht="15">
      <c r="A40" s="56">
        <v>35</v>
      </c>
      <c r="B40" s="82" t="s">
        <v>36</v>
      </c>
      <c r="C40" s="140">
        <f t="shared" si="0"/>
        <v>3</v>
      </c>
      <c r="D40" s="134"/>
      <c r="E40" s="74"/>
      <c r="F40" s="74"/>
      <c r="G40" s="74">
        <v>3</v>
      </c>
    </row>
    <row r="41" spans="1:7" ht="15">
      <c r="A41" s="56">
        <v>36</v>
      </c>
      <c r="B41" s="82" t="s">
        <v>37</v>
      </c>
      <c r="C41" s="140">
        <f t="shared" si="0"/>
        <v>0</v>
      </c>
      <c r="D41" s="134"/>
      <c r="E41" s="74"/>
      <c r="F41" s="74"/>
      <c r="G41" s="74"/>
    </row>
    <row r="42" spans="1:7" ht="15">
      <c r="A42" s="56">
        <v>37</v>
      </c>
      <c r="B42" s="82" t="s">
        <v>38</v>
      </c>
      <c r="C42" s="140">
        <f t="shared" si="0"/>
        <v>2</v>
      </c>
      <c r="D42" s="134"/>
      <c r="E42" s="74"/>
      <c r="F42" s="74">
        <v>2</v>
      </c>
      <c r="G42" s="74"/>
    </row>
    <row r="43" spans="1:7" ht="15">
      <c r="A43" s="56">
        <v>38</v>
      </c>
      <c r="B43" s="82" t="s">
        <v>39</v>
      </c>
      <c r="C43" s="140">
        <f t="shared" si="0"/>
        <v>0</v>
      </c>
      <c r="D43" s="134"/>
      <c r="E43" s="74"/>
      <c r="F43" s="74"/>
      <c r="G43" s="74"/>
    </row>
    <row r="44" spans="1:7" ht="15">
      <c r="A44" s="56">
        <v>39</v>
      </c>
      <c r="B44" s="82" t="s">
        <v>40</v>
      </c>
      <c r="C44" s="140">
        <f t="shared" si="0"/>
        <v>2</v>
      </c>
      <c r="D44" s="134"/>
      <c r="E44" s="74"/>
      <c r="F44" s="74"/>
      <c r="G44" s="74">
        <v>2</v>
      </c>
    </row>
    <row r="45" spans="1:7" ht="15">
      <c r="A45" s="56">
        <v>40</v>
      </c>
      <c r="B45" s="82" t="s">
        <v>41</v>
      </c>
      <c r="C45" s="140">
        <f t="shared" si="0"/>
        <v>0</v>
      </c>
      <c r="D45" s="134"/>
      <c r="E45" s="74"/>
      <c r="F45" s="74"/>
      <c r="G45" s="74"/>
    </row>
    <row r="46" spans="1:7" ht="15">
      <c r="A46" s="56">
        <v>41</v>
      </c>
      <c r="B46" s="82" t="s">
        <v>42</v>
      </c>
      <c r="C46" s="140">
        <f t="shared" si="0"/>
        <v>0</v>
      </c>
      <c r="D46" s="134"/>
      <c r="E46" s="74"/>
      <c r="F46" s="74"/>
      <c r="G46" s="74"/>
    </row>
    <row r="47" spans="1:7" ht="15.75" thickBot="1">
      <c r="A47" s="56">
        <v>42</v>
      </c>
      <c r="B47" s="82" t="s">
        <v>43</v>
      </c>
      <c r="C47" s="141">
        <f t="shared" si="0"/>
        <v>0</v>
      </c>
      <c r="D47" s="134"/>
      <c r="E47" s="74"/>
      <c r="F47" s="74"/>
      <c r="G47" s="74"/>
    </row>
    <row r="48" spans="1:7" ht="27.75" thickBot="1">
      <c r="A48" s="56"/>
      <c r="B48" s="91" t="s">
        <v>44</v>
      </c>
      <c r="C48" s="142">
        <f>SUM(C6:C47)</f>
        <v>169</v>
      </c>
      <c r="D48" s="143">
        <f>SUM(D6:D47)</f>
        <v>2</v>
      </c>
      <c r="E48" s="69">
        <f>SUM(E6:E47)</f>
        <v>67</v>
      </c>
      <c r="F48" s="69">
        <f>SUM(F6:F47)</f>
        <v>42</v>
      </c>
      <c r="G48" s="69">
        <f>SUM(G6:G47)</f>
        <v>58</v>
      </c>
    </row>
  </sheetData>
  <mergeCells count="3">
    <mergeCell ref="A1:B1"/>
    <mergeCell ref="A3:B3"/>
    <mergeCell ref="I5:J5"/>
  </mergeCells>
  <pageMargins left="0.78740157480314965" right="0.78740157480314965" top="0.98425196850393704" bottom="0.98425196850393704" header="0.51181102362204722" footer="0.51181102362204722"/>
  <pageSetup paperSize="9" scale="7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Брест</vt:lpstr>
      <vt:lpstr>Витебск</vt:lpstr>
      <vt:lpstr>Гомель</vt:lpstr>
      <vt:lpstr>Гродно</vt:lpstr>
      <vt:lpstr>Минская область</vt:lpstr>
      <vt:lpstr>Могилев</vt:lpstr>
      <vt:lpstr>город Минск</vt:lpstr>
      <vt:lpstr>РНПЦ и подчинен</vt:lpstr>
      <vt:lpstr>Иные ведомства</vt:lpstr>
      <vt:lpstr>Брест!Заголовки_для_печати</vt:lpstr>
      <vt:lpstr>Витебск!Заголовки_для_печати</vt:lpstr>
      <vt:lpstr>Гомель!Заголовки_для_печати</vt:lpstr>
      <vt:lpstr>Гродно!Заголовки_для_печати</vt:lpstr>
      <vt:lpstr>'Иные ведомства'!Заголовки_для_печати</vt:lpstr>
      <vt:lpstr>Могилев!Заголовки_для_печати</vt:lpstr>
      <vt:lpstr>'РНПЦ и подчинен'!Заголовки_для_печати</vt:lpstr>
      <vt:lpstr>Витебск!Область_печати</vt:lpstr>
      <vt:lpstr>Гродно!Область_печати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ОК1</dc:creator>
  <cp:lastModifiedBy>User</cp:lastModifiedBy>
  <cp:lastPrinted>2026-01-27T14:58:09Z</cp:lastPrinted>
  <dcterms:created xsi:type="dcterms:W3CDTF">2025-01-22T05:40:25Z</dcterms:created>
  <dcterms:modified xsi:type="dcterms:W3CDTF">2026-02-05T08:12:51Z</dcterms:modified>
</cp:coreProperties>
</file>