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врачи" sheetId="1" r:id="rId1"/>
    <sheet name="преподаватели" sheetId="2" r:id="rId2"/>
    <sheet name="провизоры" sheetId="3" r:id="rId3"/>
    <sheet name="врачи цгэ и оз" sheetId="4" r:id="rId4"/>
  </sheets>
  <definedNames>
    <definedName name="_xlnm.Print_Titles" localSheetId="0">'врачи'!$3:$4</definedName>
  </definedNames>
  <calcPr fullCalcOnLoad="1"/>
</workbook>
</file>

<file path=xl/sharedStrings.xml><?xml version="1.0" encoding="utf-8"?>
<sst xmlns="http://schemas.openxmlformats.org/spreadsheetml/2006/main" count="250" uniqueCount="153">
  <si>
    <t>наименование должности</t>
  </si>
  <si>
    <t>Врач-рентгенолог</t>
  </si>
  <si>
    <t>Приложение 1</t>
  </si>
  <si>
    <t>ИТОГО по региону:</t>
  </si>
  <si>
    <t>Врач  авиационный</t>
  </si>
  <si>
    <t xml:space="preserve">Врач-ангиохирург </t>
  </si>
  <si>
    <t>Врач-гастроэнтеролог</t>
  </si>
  <si>
    <t>Врач-гематолог</t>
  </si>
  <si>
    <t>Врач-генетик</t>
  </si>
  <si>
    <t>Врач-гериатр</t>
  </si>
  <si>
    <t>Врач-кардиолог</t>
  </si>
  <si>
    <t xml:space="preserve">Врач-кардиохирург </t>
  </si>
  <si>
    <t>Врач-комбустиолог-хирург</t>
  </si>
  <si>
    <t>Врач-косметолог</t>
  </si>
  <si>
    <t>Врач-методист</t>
  </si>
  <si>
    <t>Врач-нейрохирург</t>
  </si>
  <si>
    <t>Врач-нефролог</t>
  </si>
  <si>
    <t>Врач-онколог-хирург</t>
  </si>
  <si>
    <t>Врач-проктолог</t>
  </si>
  <si>
    <t>Врач-профпатолог</t>
  </si>
  <si>
    <t>Врач-пульмонолог</t>
  </si>
  <si>
    <t>Врач-радиационный онколог</t>
  </si>
  <si>
    <t>Врач-реабилитолог</t>
  </si>
  <si>
    <t>Врач-ревматолог</t>
  </si>
  <si>
    <t>Врач-рефлексотерапевт</t>
  </si>
  <si>
    <t>Врач спортивной медицины</t>
  </si>
  <si>
    <t>Врач-токсиколог</t>
  </si>
  <si>
    <t>Врач-торакальный хирург</t>
  </si>
  <si>
    <t>Врач-трансфузиолог</t>
  </si>
  <si>
    <t>Врач-уролог</t>
  </si>
  <si>
    <t>Врач-физиотерапевт</t>
  </si>
  <si>
    <t xml:space="preserve">Врач функциональной диагностики </t>
  </si>
  <si>
    <t>Врач-челюстно-лицевой хирург</t>
  </si>
  <si>
    <t xml:space="preserve">Врач-эксперт </t>
  </si>
  <si>
    <t>Врач-эндокринолог</t>
  </si>
  <si>
    <t>Врач-эндоскопист</t>
  </si>
  <si>
    <t>ИТОГО по учреждению</t>
  </si>
  <si>
    <t>№ п/п</t>
  </si>
  <si>
    <t>Врач-неонатолог</t>
  </si>
  <si>
    <t>Врач-дерматовенеролог</t>
  </si>
  <si>
    <t>Врач-диетолог</t>
  </si>
  <si>
    <t>Врач-инфекционист</t>
  </si>
  <si>
    <t>Врач лечебной физкультуры</t>
  </si>
  <si>
    <t>Врач-невролог</t>
  </si>
  <si>
    <t>Врач общей практики</t>
  </si>
  <si>
    <t>Врач скорой медицинской помощи</t>
  </si>
  <si>
    <t>Врач-фтизиатр</t>
  </si>
  <si>
    <t>Врач-психиатр-нарколог</t>
  </si>
  <si>
    <t>Врач-психотерапевт</t>
  </si>
  <si>
    <t>Врач-акушер-гинеколог</t>
  </si>
  <si>
    <t>Врач-анестезиолог-реаниматолог</t>
  </si>
  <si>
    <t>Врач детский хирург</t>
  </si>
  <si>
    <t>Врач-оториноларинголог</t>
  </si>
  <si>
    <t>Врач-офтальмолог</t>
  </si>
  <si>
    <t>Врач-патологоанатом</t>
  </si>
  <si>
    <t>Врач-хирург</t>
  </si>
  <si>
    <t>Врач-гигиенист</t>
  </si>
  <si>
    <t>Потребность во врачах-специалистах</t>
  </si>
  <si>
    <t>Врач-аллерголог-иммунолог</t>
  </si>
  <si>
    <t>Врач-анестезиолог-реаниматолог детский</t>
  </si>
  <si>
    <t>Врач-детский кардиоревматолог</t>
  </si>
  <si>
    <t>Врач-детский невролог</t>
  </si>
  <si>
    <t>Врач-детский онколог-гематолог</t>
  </si>
  <si>
    <t>Врач-детский эндокринолог</t>
  </si>
  <si>
    <t>Врач-интерн</t>
  </si>
  <si>
    <t>Врач-клинический фармаколог</t>
  </si>
  <si>
    <t>Врач-лаборант</t>
  </si>
  <si>
    <t>Врач-онколог</t>
  </si>
  <si>
    <t>Врач-оториноларинголог-аудиолог</t>
  </si>
  <si>
    <t>Врач-оториноларинголог-сурдолог</t>
  </si>
  <si>
    <t>Врач-оториноларинголог-фониатр</t>
  </si>
  <si>
    <t>Врач-педиатр</t>
  </si>
  <si>
    <t>Врач-педиатр районный (городской)</t>
  </si>
  <si>
    <t>Врач-педиатр участковый</t>
  </si>
  <si>
    <t>Врач-пластический хирург</t>
  </si>
  <si>
    <t>Врач по медицинской профилактике</t>
  </si>
  <si>
    <t>Врач-психиатр детский</t>
  </si>
  <si>
    <t>Врач-рентгено-эндоваскулярный хирург</t>
  </si>
  <si>
    <t>Врач-стоматолог-терапевт</t>
  </si>
  <si>
    <t>Врач-стоматолог-хирург</t>
  </si>
  <si>
    <t>Врач-терапевт</t>
  </si>
  <si>
    <t>Врач-травматолог-ортопед</t>
  </si>
  <si>
    <t>Врач-трансплантолог</t>
  </si>
  <si>
    <t>Врач-ультазвуковой диагностики</t>
  </si>
  <si>
    <t>Врач-эпидемиолог</t>
  </si>
  <si>
    <t>Врач  клинической лабораторной диагностики</t>
  </si>
  <si>
    <t>Врач лучевой диагностики</t>
  </si>
  <si>
    <t>Врач мануальной терапии</t>
  </si>
  <si>
    <t>Врач-стоматолог детский</t>
  </si>
  <si>
    <t>Врач-стоматолог-ортодонт</t>
  </si>
  <si>
    <t>Врач-стоматолог-ортопед</t>
  </si>
  <si>
    <t>СВЕДЕНИЯ О ПОТРЕБНОСТИ ВО ВРАЧАХ-СПЕЦИАЛИСТАХ ОРГАНИЗАЦИЙ ЗДРАВООХРАНЕНИЯ ГОМЕЛЬСКОЙ ОБЛАСТИ</t>
  </si>
  <si>
    <t>Приложение 4</t>
  </si>
  <si>
    <t>СВЕДЕНИЯ О ПОТРЕБНОСТИ</t>
  </si>
  <si>
    <t>Наименование должности преподавателя</t>
  </si>
  <si>
    <t xml:space="preserve">ИТОГО </t>
  </si>
  <si>
    <t>Потребность в преподавателях</t>
  </si>
  <si>
    <t>в преподавателях медицинских колледжей Гомельской области</t>
  </si>
  <si>
    <t>УО "ГГМК"</t>
  </si>
  <si>
    <t>УО "МГМК"</t>
  </si>
  <si>
    <t>Приложение 3</t>
  </si>
  <si>
    <t>провизор-аналитик</t>
  </si>
  <si>
    <t>провизор-инспектор</t>
  </si>
  <si>
    <t>провизор-интерн</t>
  </si>
  <si>
    <t>провизор-информатор</t>
  </si>
  <si>
    <t>провизор-маркетолог</t>
  </si>
  <si>
    <t>провизор-организатор</t>
  </si>
  <si>
    <t>провизор-рецептар</t>
  </si>
  <si>
    <t>провизор-технолог</t>
  </si>
  <si>
    <t>СВЕДЕНИЯ О ПОТРЕБНОСТИ В ПРОВИЗОРАХ-СПЕЦИАЛИСТАХ УЧРЕЖДЕНИЙ  ЗДРАВООХРАНЕНИЯ ГОМЕЛЬСКОЙ ОБЛАСТИ</t>
  </si>
  <si>
    <t xml:space="preserve">Приложение </t>
  </si>
  <si>
    <t>ГУ "ГОЦГЭ и ОЗ"</t>
  </si>
  <si>
    <t>СВЕДЕНИЯ О ПОТРЕБНОСТИ ВО ВРАЧАХ-СПЕЦИАЛИСТАХ                ГУ "ГОЦГЭ и ОЗ"</t>
  </si>
  <si>
    <t>УЗ "Брагинская ЦРБ"</t>
  </si>
  <si>
    <t>УЗ "Б-Кошелевская ЦРБ"</t>
  </si>
  <si>
    <t>УЗ "Ветковская ЦРБ"</t>
  </si>
  <si>
    <t>УЗ "Добрушская ЦРБ"</t>
  </si>
  <si>
    <t>УЗ "Ельская ЦРБ"</t>
  </si>
  <si>
    <t>УЗ "Житковичская ЦРБ"</t>
  </si>
  <si>
    <t>УЗ "Жлобинская ЦРБ"</t>
  </si>
  <si>
    <t>УЗ "Калинковичская ЦРБ"</t>
  </si>
  <si>
    <t>УЗ "Кормянская ЦРБ"</t>
  </si>
  <si>
    <t>УЗ "Лельчицкая ЦРБ"</t>
  </si>
  <si>
    <t>УЗ "Лоевская ЦРБ"</t>
  </si>
  <si>
    <t>УЗ "Мозырская ЦРБ"</t>
  </si>
  <si>
    <t>УЗ "Наровлянская ЦРБ"</t>
  </si>
  <si>
    <t>УЗ "Октябрьская ЦРБ"</t>
  </si>
  <si>
    <t>УЗ "Петриковская ЦРБ"</t>
  </si>
  <si>
    <t>УЗ "Речицкая ЦРБ"</t>
  </si>
  <si>
    <t>УЗ "Рогачевская ЦРБ"</t>
  </si>
  <si>
    <t>УЗ "Светлогорская ЦРБ"</t>
  </si>
  <si>
    <t>УЗ "Хойникская ЦРБ"</t>
  </si>
  <si>
    <t>УЗ "Чечерская ЦРБ"</t>
  </si>
  <si>
    <t>У "ГОКБ"</t>
  </si>
  <si>
    <t>ГОМГЦ "Брак и семья"</t>
  </si>
  <si>
    <t>У "ГОТКБ"</t>
  </si>
  <si>
    <t>У "ГОПКБ"</t>
  </si>
  <si>
    <t>У "ГОКОД"</t>
  </si>
  <si>
    <t>У "ГОККВД"</t>
  </si>
  <si>
    <t>У "ГОСП"</t>
  </si>
  <si>
    <t>У "ГОНД"</t>
  </si>
  <si>
    <t>У "ГОИКБ"</t>
  </si>
  <si>
    <t>У "ГОПатбюро"</t>
  </si>
  <si>
    <t>ГУЗ "ГЦГКП"</t>
  </si>
  <si>
    <t>У "ГОКПБ"</t>
  </si>
  <si>
    <t>ПРЕПОДАВАТЕЛЬ (врач общей практики)</t>
  </si>
  <si>
    <t>ПРЕПОДАВАТЕЛЬ (гигиенических дисциплин)</t>
  </si>
  <si>
    <t>ПРЕПОДАВАТЕЛЬ (стоматологических дисциплин)</t>
  </si>
  <si>
    <t>ПРЕПОДАВАТЕЛЬ (медицинская сестра с высшим образованием)</t>
  </si>
  <si>
    <t>ПРЕПОДАВАТЕЛЬ (терапевтических дисциплин)</t>
  </si>
  <si>
    <t>ПРЕПОДАВАТЕЛЬ (хирургических дисциплин)</t>
  </si>
  <si>
    <t>ПРЕПОДАВАТЕЛЬ (педиатрии)</t>
  </si>
  <si>
    <t>ПРЕПОДАВАТЕЛЬ (фармвцевтических дисциплин)</t>
  </si>
</sst>
</file>

<file path=xl/styles.xml><?xml version="1.0" encoding="utf-8"?>
<styleSheet xmlns="http://schemas.openxmlformats.org/spreadsheetml/2006/main">
  <numFmts count="3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textRotation="90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textRotation="90"/>
    </xf>
    <xf numFmtId="0" fontId="0" fillId="33" borderId="0" xfId="0" applyFill="1" applyAlignment="1">
      <alignment textRotation="90"/>
    </xf>
    <xf numFmtId="0" fontId="6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1"/>
  <sheetViews>
    <sheetView zoomScale="130" zoomScaleNormal="130" zoomScalePageLayoutView="0" workbookViewId="0" topLeftCell="A28">
      <selection activeCell="U43" sqref="U43"/>
    </sheetView>
  </sheetViews>
  <sheetFormatPr defaultColWidth="9.140625" defaultRowHeight="12.75"/>
  <cols>
    <col min="1" max="1" width="4.7109375" style="12" customWidth="1"/>
    <col min="2" max="2" width="27.140625" style="12" customWidth="1"/>
    <col min="3" max="3" width="5.140625" style="12" customWidth="1"/>
    <col min="4" max="4" width="3.421875" style="23" customWidth="1"/>
    <col min="5" max="5" width="4.28125" style="23" customWidth="1"/>
    <col min="6" max="6" width="3.140625" style="23" customWidth="1"/>
    <col min="7" max="7" width="4.28125" style="23" customWidth="1"/>
    <col min="8" max="8" width="3.57421875" style="23" customWidth="1"/>
    <col min="9" max="13" width="4.28125" style="23" customWidth="1"/>
    <col min="14" max="14" width="3.140625" style="23" customWidth="1"/>
    <col min="15" max="20" width="4.28125" style="23" customWidth="1"/>
    <col min="21" max="21" width="3.8515625" style="23" customWidth="1"/>
    <col min="22" max="27" width="4.28125" style="23" customWidth="1"/>
    <col min="28" max="31" width="4.28125" style="24" customWidth="1"/>
    <col min="32" max="32" width="3.140625" style="24" customWidth="1"/>
    <col min="33" max="33" width="3.57421875" style="24" customWidth="1"/>
    <col min="34" max="34" width="5.00390625" style="24" customWidth="1"/>
    <col min="35" max="35" width="9.140625" style="24" customWidth="1"/>
  </cols>
  <sheetData>
    <row r="1" spans="24:34" ht="18.75">
      <c r="X1" s="44" t="s">
        <v>2</v>
      </c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34" ht="18.75" customHeight="1">
      <c r="A2" s="42" t="s">
        <v>91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34" ht="20.25" customHeight="1">
      <c r="A3" s="38" t="s">
        <v>37</v>
      </c>
      <c r="B3" s="39" t="s">
        <v>0</v>
      </c>
      <c r="C3" s="41" t="s">
        <v>3</v>
      </c>
      <c r="D3" s="43" t="s">
        <v>57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36" s="24" customFormat="1" ht="162" customHeight="1">
      <c r="A4" s="38"/>
      <c r="B4" s="40"/>
      <c r="C4" s="41"/>
      <c r="D4" s="22" t="s">
        <v>113</v>
      </c>
      <c r="E4" s="22" t="s">
        <v>114</v>
      </c>
      <c r="F4" s="22" t="s">
        <v>115</v>
      </c>
      <c r="G4" s="22" t="s">
        <v>116</v>
      </c>
      <c r="H4" s="22" t="s">
        <v>117</v>
      </c>
      <c r="I4" s="22" t="s">
        <v>118</v>
      </c>
      <c r="J4" s="22" t="s">
        <v>119</v>
      </c>
      <c r="K4" s="25" t="s">
        <v>120</v>
      </c>
      <c r="L4" s="25" t="s">
        <v>121</v>
      </c>
      <c r="M4" s="25" t="s">
        <v>122</v>
      </c>
      <c r="N4" s="25" t="s">
        <v>123</v>
      </c>
      <c r="O4" s="25" t="s">
        <v>124</v>
      </c>
      <c r="P4" s="25" t="s">
        <v>125</v>
      </c>
      <c r="Q4" s="25" t="s">
        <v>126</v>
      </c>
      <c r="R4" s="25" t="s">
        <v>127</v>
      </c>
      <c r="S4" s="25" t="s">
        <v>128</v>
      </c>
      <c r="T4" s="25" t="s">
        <v>129</v>
      </c>
      <c r="U4" s="25" t="s">
        <v>130</v>
      </c>
      <c r="V4" s="25" t="s">
        <v>131</v>
      </c>
      <c r="W4" s="25" t="s">
        <v>132</v>
      </c>
      <c r="X4" s="25" t="s">
        <v>133</v>
      </c>
      <c r="Y4" s="25" t="s">
        <v>134</v>
      </c>
      <c r="Z4" s="25" t="s">
        <v>135</v>
      </c>
      <c r="AA4" s="25" t="s">
        <v>136</v>
      </c>
      <c r="AB4" s="25" t="s">
        <v>137</v>
      </c>
      <c r="AC4" s="25" t="s">
        <v>138</v>
      </c>
      <c r="AD4" s="25" t="s">
        <v>139</v>
      </c>
      <c r="AE4" s="25" t="s">
        <v>140</v>
      </c>
      <c r="AF4" s="25" t="s">
        <v>141</v>
      </c>
      <c r="AG4" s="25" t="s">
        <v>142</v>
      </c>
      <c r="AH4" s="25" t="s">
        <v>143</v>
      </c>
      <c r="AI4" s="26"/>
      <c r="AJ4" s="26"/>
    </row>
    <row r="5" spans="1:34" ht="16.5">
      <c r="A5" s="13">
        <v>1</v>
      </c>
      <c r="B5" s="6" t="s">
        <v>4</v>
      </c>
      <c r="C5" s="19">
        <f>D5+E5+F5+G5+H5+I5+J5+K5+L5+M5+N5+O5+P5+Q5+R5+S5+T5+U5+V5+W5+X5+Y5+Z5+AA5+AB5+AC5+AD5+AE5+AF5+AG5+AH5</f>
        <v>0</v>
      </c>
      <c r="D5" s="27"/>
      <c r="E5" s="27"/>
      <c r="F5" s="27"/>
      <c r="G5" s="27"/>
      <c r="H5" s="27"/>
      <c r="I5" s="27"/>
      <c r="J5" s="27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15.75" customHeight="1">
      <c r="A6" s="13">
        <f>A5+1</f>
        <v>2</v>
      </c>
      <c r="B6" s="6" t="s">
        <v>49</v>
      </c>
      <c r="C6" s="19">
        <f aca="true" t="shared" si="0" ref="C6:C69">D6+E6+F6+G6+H6+I6+J6+K6+L6+M6+N6+O6+P6+Q6+R6+S6+T6+U6+V6+W6+X6+Y6+Z6+AA6+AB6+AC6+AD6+AE6+AF6+AG6+AH6</f>
        <v>19</v>
      </c>
      <c r="D6" s="27"/>
      <c r="E6" s="27">
        <v>1</v>
      </c>
      <c r="F6" s="27"/>
      <c r="G6" s="27">
        <v>1</v>
      </c>
      <c r="H6" s="27"/>
      <c r="I6" s="27">
        <v>2</v>
      </c>
      <c r="J6" s="27">
        <v>4</v>
      </c>
      <c r="K6" s="21"/>
      <c r="L6" s="21"/>
      <c r="M6" s="21"/>
      <c r="N6" s="21"/>
      <c r="O6" s="21">
        <v>6</v>
      </c>
      <c r="P6" s="21">
        <v>1</v>
      </c>
      <c r="Q6" s="21">
        <v>1</v>
      </c>
      <c r="R6" s="21">
        <v>1</v>
      </c>
      <c r="S6" s="21"/>
      <c r="T6" s="21"/>
      <c r="U6" s="21">
        <v>1</v>
      </c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>
        <v>1</v>
      </c>
    </row>
    <row r="7" spans="1:34" ht="33">
      <c r="A7" s="13">
        <f aca="true" t="shared" si="1" ref="A7:A87">A6+1</f>
        <v>3</v>
      </c>
      <c r="B7" s="8" t="s">
        <v>58</v>
      </c>
      <c r="C7" s="19">
        <f t="shared" si="0"/>
        <v>0</v>
      </c>
      <c r="D7" s="27"/>
      <c r="E7" s="27"/>
      <c r="F7" s="27"/>
      <c r="G7" s="27"/>
      <c r="H7" s="27"/>
      <c r="I7" s="27"/>
      <c r="J7" s="27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6.5">
      <c r="A8" s="13">
        <f t="shared" si="1"/>
        <v>4</v>
      </c>
      <c r="B8" s="6" t="s">
        <v>5</v>
      </c>
      <c r="C8" s="19">
        <f t="shared" si="0"/>
        <v>0</v>
      </c>
      <c r="D8" s="27"/>
      <c r="E8" s="27"/>
      <c r="F8" s="27"/>
      <c r="G8" s="27"/>
      <c r="H8" s="27"/>
      <c r="I8" s="27"/>
      <c r="J8" s="27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36" customHeight="1">
      <c r="A9" s="13">
        <f t="shared" si="1"/>
        <v>5</v>
      </c>
      <c r="B9" s="6" t="s">
        <v>50</v>
      </c>
      <c r="C9" s="19">
        <f t="shared" si="0"/>
        <v>44</v>
      </c>
      <c r="D9" s="27">
        <v>1</v>
      </c>
      <c r="E9" s="27"/>
      <c r="F9" s="27">
        <v>1</v>
      </c>
      <c r="G9" s="27">
        <v>2</v>
      </c>
      <c r="H9" s="27"/>
      <c r="I9" s="27">
        <v>2</v>
      </c>
      <c r="J9" s="27">
        <v>1</v>
      </c>
      <c r="K9" s="21"/>
      <c r="L9" s="21">
        <v>1</v>
      </c>
      <c r="M9" s="21"/>
      <c r="N9" s="21">
        <v>1</v>
      </c>
      <c r="O9" s="21">
        <v>4</v>
      </c>
      <c r="P9" s="21">
        <v>1</v>
      </c>
      <c r="Q9" s="21"/>
      <c r="R9" s="21"/>
      <c r="S9" s="21">
        <v>3</v>
      </c>
      <c r="T9" s="21"/>
      <c r="U9" s="21">
        <v>5</v>
      </c>
      <c r="V9" s="21">
        <v>1</v>
      </c>
      <c r="W9" s="21">
        <v>2</v>
      </c>
      <c r="X9" s="21">
        <v>7</v>
      </c>
      <c r="Y9" s="21">
        <v>1</v>
      </c>
      <c r="Z9" s="21"/>
      <c r="AA9" s="21"/>
      <c r="AB9" s="21">
        <v>1</v>
      </c>
      <c r="AC9" s="21"/>
      <c r="AD9" s="21"/>
      <c r="AE9" s="21"/>
      <c r="AF9" s="21">
        <v>1</v>
      </c>
      <c r="AG9" s="21"/>
      <c r="AH9" s="21">
        <v>9</v>
      </c>
    </row>
    <row r="10" spans="1:34" ht="33">
      <c r="A10" s="13">
        <f t="shared" si="1"/>
        <v>6</v>
      </c>
      <c r="B10" s="6" t="s">
        <v>59</v>
      </c>
      <c r="C10" s="19">
        <f t="shared" si="0"/>
        <v>5</v>
      </c>
      <c r="D10" s="27"/>
      <c r="E10" s="27"/>
      <c r="F10" s="27"/>
      <c r="G10" s="27"/>
      <c r="H10" s="27"/>
      <c r="I10" s="27"/>
      <c r="J10" s="27">
        <v>1</v>
      </c>
      <c r="K10" s="21"/>
      <c r="L10" s="21"/>
      <c r="M10" s="21"/>
      <c r="N10" s="21"/>
      <c r="O10" s="21">
        <v>4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16.5">
      <c r="A11" s="13">
        <f t="shared" si="1"/>
        <v>7</v>
      </c>
      <c r="B11" s="6" t="s">
        <v>6</v>
      </c>
      <c r="C11" s="19">
        <f t="shared" si="0"/>
        <v>0</v>
      </c>
      <c r="D11" s="27"/>
      <c r="E11" s="27"/>
      <c r="F11" s="27"/>
      <c r="G11" s="27"/>
      <c r="H11" s="27"/>
      <c r="I11" s="27"/>
      <c r="J11" s="27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6.5">
      <c r="A12" s="13">
        <f t="shared" si="1"/>
        <v>8</v>
      </c>
      <c r="B12" s="6" t="s">
        <v>7</v>
      </c>
      <c r="C12" s="19">
        <f t="shared" si="0"/>
        <v>0</v>
      </c>
      <c r="D12" s="27"/>
      <c r="E12" s="27"/>
      <c r="F12" s="27"/>
      <c r="G12" s="27"/>
      <c r="H12" s="27"/>
      <c r="I12" s="27"/>
      <c r="J12" s="27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6.5">
      <c r="A13" s="13">
        <f t="shared" si="1"/>
        <v>9</v>
      </c>
      <c r="B13" s="6" t="s">
        <v>8</v>
      </c>
      <c r="C13" s="19">
        <f t="shared" si="0"/>
        <v>0</v>
      </c>
      <c r="D13" s="27"/>
      <c r="E13" s="27"/>
      <c r="F13" s="27"/>
      <c r="G13" s="27"/>
      <c r="H13" s="27"/>
      <c r="I13" s="27"/>
      <c r="J13" s="27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ht="16.5">
      <c r="A14" s="13">
        <f t="shared" si="1"/>
        <v>10</v>
      </c>
      <c r="B14" s="9" t="s">
        <v>9</v>
      </c>
      <c r="C14" s="19">
        <f t="shared" si="0"/>
        <v>1</v>
      </c>
      <c r="D14" s="27"/>
      <c r="E14" s="27"/>
      <c r="F14" s="27"/>
      <c r="G14" s="27"/>
      <c r="H14" s="27"/>
      <c r="I14" s="27"/>
      <c r="J14" s="27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>
        <v>1</v>
      </c>
    </row>
    <row r="15" spans="1:34" ht="16.5">
      <c r="A15" s="13">
        <f t="shared" si="1"/>
        <v>11</v>
      </c>
      <c r="B15" s="6" t="s">
        <v>56</v>
      </c>
      <c r="C15" s="19">
        <f t="shared" si="0"/>
        <v>0</v>
      </c>
      <c r="D15" s="27"/>
      <c r="E15" s="27"/>
      <c r="F15" s="27"/>
      <c r="G15" s="27"/>
      <c r="H15" s="27"/>
      <c r="I15" s="27"/>
      <c r="J15" s="27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ht="16.5">
      <c r="A16" s="13">
        <f t="shared" si="1"/>
        <v>12</v>
      </c>
      <c r="B16" s="6" t="s">
        <v>39</v>
      </c>
      <c r="C16" s="19">
        <f t="shared" si="0"/>
        <v>1</v>
      </c>
      <c r="D16" s="27"/>
      <c r="E16" s="27"/>
      <c r="F16" s="27"/>
      <c r="G16" s="27"/>
      <c r="H16" s="27"/>
      <c r="I16" s="27"/>
      <c r="J16" s="27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>
        <v>1</v>
      </c>
      <c r="AD16" s="21"/>
      <c r="AE16" s="21"/>
      <c r="AF16" s="21"/>
      <c r="AG16" s="21"/>
      <c r="AH16" s="21"/>
    </row>
    <row r="17" spans="1:34" ht="33">
      <c r="A17" s="13">
        <f t="shared" si="1"/>
        <v>13</v>
      </c>
      <c r="B17" s="6" t="s">
        <v>60</v>
      </c>
      <c r="C17" s="19">
        <f t="shared" si="0"/>
        <v>0</v>
      </c>
      <c r="D17" s="27"/>
      <c r="E17" s="27"/>
      <c r="F17" s="27"/>
      <c r="G17" s="27"/>
      <c r="H17" s="27"/>
      <c r="I17" s="27"/>
      <c r="J17" s="27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ht="16.5">
      <c r="A18" s="13">
        <f t="shared" si="1"/>
        <v>14</v>
      </c>
      <c r="B18" s="10" t="s">
        <v>61</v>
      </c>
      <c r="C18" s="19">
        <f t="shared" si="0"/>
        <v>1</v>
      </c>
      <c r="D18" s="27"/>
      <c r="E18" s="27"/>
      <c r="F18" s="27"/>
      <c r="G18" s="27"/>
      <c r="H18" s="27"/>
      <c r="I18" s="27"/>
      <c r="J18" s="27"/>
      <c r="K18" s="21"/>
      <c r="L18" s="21"/>
      <c r="M18" s="21"/>
      <c r="N18" s="21"/>
      <c r="O18" s="21">
        <v>1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ht="33">
      <c r="A19" s="13">
        <f t="shared" si="1"/>
        <v>15</v>
      </c>
      <c r="B19" s="9" t="s">
        <v>62</v>
      </c>
      <c r="C19" s="19">
        <f t="shared" si="0"/>
        <v>0</v>
      </c>
      <c r="D19" s="27"/>
      <c r="E19" s="27"/>
      <c r="F19" s="27"/>
      <c r="G19" s="27"/>
      <c r="H19" s="27"/>
      <c r="I19" s="27"/>
      <c r="J19" s="27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ht="16.5">
      <c r="A20" s="13">
        <f t="shared" si="1"/>
        <v>16</v>
      </c>
      <c r="B20" s="6" t="s">
        <v>51</v>
      </c>
      <c r="C20" s="19">
        <f t="shared" si="0"/>
        <v>3</v>
      </c>
      <c r="D20" s="27"/>
      <c r="E20" s="27"/>
      <c r="F20" s="27"/>
      <c r="G20" s="27"/>
      <c r="H20" s="27"/>
      <c r="I20" s="27"/>
      <c r="J20" s="27">
        <v>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>
        <v>2</v>
      </c>
    </row>
    <row r="21" spans="1:34" ht="33">
      <c r="A21" s="13">
        <f t="shared" si="1"/>
        <v>17</v>
      </c>
      <c r="B21" s="9" t="s">
        <v>63</v>
      </c>
      <c r="C21" s="19">
        <f t="shared" si="0"/>
        <v>0</v>
      </c>
      <c r="D21" s="27"/>
      <c r="E21" s="27"/>
      <c r="F21" s="27"/>
      <c r="G21" s="27"/>
      <c r="H21" s="27"/>
      <c r="I21" s="27"/>
      <c r="J21" s="27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ht="16.5">
      <c r="A22" s="13">
        <f t="shared" si="1"/>
        <v>18</v>
      </c>
      <c r="B22" s="6" t="s">
        <v>40</v>
      </c>
      <c r="C22" s="19">
        <f t="shared" si="0"/>
        <v>0</v>
      </c>
      <c r="D22" s="27"/>
      <c r="E22" s="27"/>
      <c r="F22" s="27"/>
      <c r="G22" s="27"/>
      <c r="H22" s="27"/>
      <c r="I22" s="27"/>
      <c r="J22" s="27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ht="16.5">
      <c r="A23" s="13">
        <f t="shared" si="1"/>
        <v>19</v>
      </c>
      <c r="B23" s="6" t="s">
        <v>64</v>
      </c>
      <c r="C23" s="19">
        <f t="shared" si="0"/>
        <v>0</v>
      </c>
      <c r="D23" s="27"/>
      <c r="E23" s="27"/>
      <c r="F23" s="27"/>
      <c r="G23" s="27"/>
      <c r="H23" s="27"/>
      <c r="I23" s="27"/>
      <c r="J23" s="27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ht="16.5">
      <c r="A24" s="13">
        <f t="shared" si="1"/>
        <v>20</v>
      </c>
      <c r="B24" s="6" t="s">
        <v>41</v>
      </c>
      <c r="C24" s="19">
        <f t="shared" si="0"/>
        <v>9</v>
      </c>
      <c r="D24" s="27"/>
      <c r="E24" s="27"/>
      <c r="F24" s="27"/>
      <c r="G24" s="27"/>
      <c r="H24" s="27"/>
      <c r="I24" s="27">
        <v>1</v>
      </c>
      <c r="J24" s="27"/>
      <c r="K24" s="21"/>
      <c r="L24" s="21"/>
      <c r="M24" s="21"/>
      <c r="N24" s="21"/>
      <c r="O24" s="21">
        <v>1</v>
      </c>
      <c r="P24" s="21">
        <v>1</v>
      </c>
      <c r="Q24" s="21">
        <v>1</v>
      </c>
      <c r="R24" s="21"/>
      <c r="S24" s="21"/>
      <c r="T24" s="21"/>
      <c r="U24" s="21"/>
      <c r="V24" s="21"/>
      <c r="W24" s="21">
        <v>1</v>
      </c>
      <c r="X24" s="21"/>
      <c r="Y24" s="21"/>
      <c r="Z24" s="21"/>
      <c r="AA24" s="21"/>
      <c r="AB24" s="21"/>
      <c r="AC24" s="21"/>
      <c r="AD24" s="21"/>
      <c r="AE24" s="21"/>
      <c r="AF24" s="21">
        <v>1</v>
      </c>
      <c r="AG24" s="21"/>
      <c r="AH24" s="21">
        <v>3</v>
      </c>
    </row>
    <row r="25" spans="1:34" ht="16.5">
      <c r="A25" s="13">
        <f t="shared" si="1"/>
        <v>21</v>
      </c>
      <c r="B25" s="6" t="s">
        <v>10</v>
      </c>
      <c r="C25" s="19">
        <f t="shared" si="0"/>
        <v>3</v>
      </c>
      <c r="D25" s="27"/>
      <c r="E25" s="27"/>
      <c r="F25" s="27"/>
      <c r="G25" s="27"/>
      <c r="H25" s="27"/>
      <c r="I25" s="27"/>
      <c r="J25" s="27"/>
      <c r="K25" s="21"/>
      <c r="L25" s="21"/>
      <c r="M25" s="21"/>
      <c r="N25" s="21"/>
      <c r="O25" s="21"/>
      <c r="P25" s="21"/>
      <c r="Q25" s="21"/>
      <c r="R25" s="21"/>
      <c r="S25" s="21">
        <v>1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>
        <v>2</v>
      </c>
    </row>
    <row r="26" spans="1:34" ht="16.5">
      <c r="A26" s="13">
        <f t="shared" si="1"/>
        <v>22</v>
      </c>
      <c r="B26" s="6" t="s">
        <v>11</v>
      </c>
      <c r="C26" s="19">
        <f t="shared" si="0"/>
        <v>0</v>
      </c>
      <c r="D26" s="27"/>
      <c r="E26" s="27"/>
      <c r="F26" s="27"/>
      <c r="G26" s="27"/>
      <c r="H26" s="27"/>
      <c r="I26" s="27"/>
      <c r="J26" s="27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ht="49.5">
      <c r="A27" s="13">
        <f t="shared" si="1"/>
        <v>23</v>
      </c>
      <c r="B27" s="6" t="s">
        <v>85</v>
      </c>
      <c r="C27" s="19">
        <f t="shared" si="0"/>
        <v>17</v>
      </c>
      <c r="D27" s="27"/>
      <c r="E27" s="27"/>
      <c r="F27" s="27"/>
      <c r="G27" s="27">
        <v>1</v>
      </c>
      <c r="H27" s="27">
        <v>1</v>
      </c>
      <c r="I27" s="27"/>
      <c r="J27" s="27">
        <v>2</v>
      </c>
      <c r="K27" s="21"/>
      <c r="L27" s="21"/>
      <c r="M27" s="21"/>
      <c r="N27" s="21"/>
      <c r="O27" s="21"/>
      <c r="P27" s="21"/>
      <c r="Q27" s="21">
        <v>1</v>
      </c>
      <c r="R27" s="21">
        <v>1</v>
      </c>
      <c r="S27" s="21">
        <v>2</v>
      </c>
      <c r="T27" s="21">
        <v>1</v>
      </c>
      <c r="U27" s="21">
        <v>5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>
        <v>1</v>
      </c>
      <c r="AG27" s="21"/>
      <c r="AH27" s="21">
        <v>2</v>
      </c>
    </row>
    <row r="28" spans="1:34" ht="33">
      <c r="A28" s="13">
        <f t="shared" si="1"/>
        <v>24</v>
      </c>
      <c r="B28" s="6" t="s">
        <v>65</v>
      </c>
      <c r="C28" s="19">
        <f t="shared" si="0"/>
        <v>0</v>
      </c>
      <c r="D28" s="27"/>
      <c r="E28" s="27"/>
      <c r="F28" s="27"/>
      <c r="G28" s="27"/>
      <c r="H28" s="27"/>
      <c r="I28" s="27"/>
      <c r="J28" s="27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ht="33">
      <c r="A29" s="13">
        <f t="shared" si="1"/>
        <v>25</v>
      </c>
      <c r="B29" s="6" t="s">
        <v>12</v>
      </c>
      <c r="C29" s="19">
        <f t="shared" si="0"/>
        <v>0</v>
      </c>
      <c r="D29" s="27"/>
      <c r="E29" s="27"/>
      <c r="F29" s="27"/>
      <c r="G29" s="27"/>
      <c r="H29" s="27"/>
      <c r="I29" s="27"/>
      <c r="J29" s="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ht="16.5">
      <c r="A30" s="13">
        <f t="shared" si="1"/>
        <v>26</v>
      </c>
      <c r="B30" s="6" t="s">
        <v>13</v>
      </c>
      <c r="C30" s="19">
        <f t="shared" si="0"/>
        <v>0</v>
      </c>
      <c r="D30" s="27"/>
      <c r="E30" s="27"/>
      <c r="F30" s="27"/>
      <c r="G30" s="27"/>
      <c r="H30" s="27"/>
      <c r="I30" s="27"/>
      <c r="J30" s="27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4" ht="16.5">
      <c r="A31" s="13">
        <f t="shared" si="1"/>
        <v>27</v>
      </c>
      <c r="B31" s="6" t="s">
        <v>66</v>
      </c>
      <c r="C31" s="19">
        <f t="shared" si="0"/>
        <v>0</v>
      </c>
      <c r="D31" s="27"/>
      <c r="E31" s="27"/>
      <c r="F31" s="27"/>
      <c r="G31" s="27"/>
      <c r="H31" s="27"/>
      <c r="I31" s="27"/>
      <c r="J31" s="27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ht="33">
      <c r="A32" s="13">
        <f t="shared" si="1"/>
        <v>28</v>
      </c>
      <c r="B32" s="6" t="s">
        <v>42</v>
      </c>
      <c r="C32" s="19">
        <f t="shared" si="0"/>
        <v>1</v>
      </c>
      <c r="D32" s="27"/>
      <c r="E32" s="27"/>
      <c r="F32" s="27"/>
      <c r="G32" s="27"/>
      <c r="H32" s="27"/>
      <c r="I32" s="27"/>
      <c r="J32" s="27"/>
      <c r="K32" s="21"/>
      <c r="L32" s="21"/>
      <c r="M32" s="21"/>
      <c r="N32" s="21"/>
      <c r="O32" s="21"/>
      <c r="P32" s="21"/>
      <c r="Q32" s="21"/>
      <c r="R32" s="21"/>
      <c r="S32" s="21">
        <v>1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ht="33">
      <c r="A33" s="13">
        <f t="shared" si="1"/>
        <v>29</v>
      </c>
      <c r="B33" s="6" t="s">
        <v>86</v>
      </c>
      <c r="C33" s="19">
        <f t="shared" si="0"/>
        <v>0</v>
      </c>
      <c r="D33" s="27"/>
      <c r="E33" s="27"/>
      <c r="F33" s="27"/>
      <c r="G33" s="27"/>
      <c r="H33" s="27"/>
      <c r="I33" s="27"/>
      <c r="J33" s="27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ht="33">
      <c r="A34" s="13">
        <f t="shared" si="1"/>
        <v>30</v>
      </c>
      <c r="B34" s="6" t="s">
        <v>87</v>
      </c>
      <c r="C34" s="19">
        <f t="shared" si="0"/>
        <v>0</v>
      </c>
      <c r="D34" s="27"/>
      <c r="E34" s="27"/>
      <c r="F34" s="27"/>
      <c r="G34" s="27"/>
      <c r="H34" s="27"/>
      <c r="I34" s="27"/>
      <c r="J34" s="27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ht="16.5">
      <c r="A35" s="13">
        <f t="shared" si="1"/>
        <v>31</v>
      </c>
      <c r="B35" s="6" t="s">
        <v>14</v>
      </c>
      <c r="C35" s="19">
        <f t="shared" si="0"/>
        <v>0</v>
      </c>
      <c r="D35" s="27"/>
      <c r="E35" s="27"/>
      <c r="F35" s="27"/>
      <c r="G35" s="27"/>
      <c r="H35" s="27"/>
      <c r="I35" s="27"/>
      <c r="J35" s="27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16.5">
      <c r="A36" s="13">
        <f t="shared" si="1"/>
        <v>32</v>
      </c>
      <c r="B36" s="6" t="s">
        <v>43</v>
      </c>
      <c r="C36" s="19">
        <f t="shared" si="0"/>
        <v>10</v>
      </c>
      <c r="D36" s="27">
        <v>1</v>
      </c>
      <c r="E36" s="27"/>
      <c r="F36" s="27">
        <v>1</v>
      </c>
      <c r="G36" s="27"/>
      <c r="H36" s="27"/>
      <c r="I36" s="27">
        <v>1</v>
      </c>
      <c r="J36" s="27"/>
      <c r="K36" s="21">
        <v>1</v>
      </c>
      <c r="L36" s="21"/>
      <c r="M36" s="21"/>
      <c r="N36" s="21"/>
      <c r="O36" s="21">
        <v>1</v>
      </c>
      <c r="P36" s="21"/>
      <c r="Q36" s="21">
        <v>1</v>
      </c>
      <c r="R36" s="21"/>
      <c r="S36" s="21"/>
      <c r="T36" s="21"/>
      <c r="U36" s="21">
        <v>1</v>
      </c>
      <c r="V36" s="21">
        <v>1</v>
      </c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>
        <v>2</v>
      </c>
    </row>
    <row r="37" spans="1:34" ht="16.5">
      <c r="A37" s="13">
        <f t="shared" si="1"/>
        <v>33</v>
      </c>
      <c r="B37" s="6" t="s">
        <v>15</v>
      </c>
      <c r="C37" s="19">
        <f t="shared" si="0"/>
        <v>0</v>
      </c>
      <c r="D37" s="27"/>
      <c r="E37" s="27"/>
      <c r="F37" s="27"/>
      <c r="G37" s="27"/>
      <c r="H37" s="27"/>
      <c r="I37" s="27"/>
      <c r="J37" s="27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ht="16.5">
      <c r="A38" s="13">
        <f t="shared" si="1"/>
        <v>34</v>
      </c>
      <c r="B38" s="6" t="s">
        <v>38</v>
      </c>
      <c r="C38" s="19">
        <f t="shared" si="0"/>
        <v>0</v>
      </c>
      <c r="D38" s="27"/>
      <c r="E38" s="27"/>
      <c r="F38" s="27"/>
      <c r="G38" s="27"/>
      <c r="H38" s="27"/>
      <c r="I38" s="27"/>
      <c r="J38" s="27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ht="16.5">
      <c r="A39" s="13">
        <f t="shared" si="1"/>
        <v>35</v>
      </c>
      <c r="B39" s="6" t="s">
        <v>16</v>
      </c>
      <c r="C39" s="19">
        <f t="shared" si="0"/>
        <v>0</v>
      </c>
      <c r="D39" s="27"/>
      <c r="E39" s="27"/>
      <c r="F39" s="27"/>
      <c r="G39" s="27"/>
      <c r="H39" s="27"/>
      <c r="I39" s="27"/>
      <c r="J39" s="27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ht="16.5">
      <c r="A40" s="13">
        <f t="shared" si="1"/>
        <v>36</v>
      </c>
      <c r="B40" s="6" t="s">
        <v>44</v>
      </c>
      <c r="C40" s="19">
        <f t="shared" si="0"/>
        <v>82</v>
      </c>
      <c r="D40" s="27">
        <v>4</v>
      </c>
      <c r="E40" s="27">
        <v>2</v>
      </c>
      <c r="F40" s="27"/>
      <c r="G40" s="27">
        <v>2</v>
      </c>
      <c r="H40" s="27">
        <v>1</v>
      </c>
      <c r="I40" s="27">
        <v>4</v>
      </c>
      <c r="J40" s="27">
        <v>11</v>
      </c>
      <c r="K40" s="21"/>
      <c r="L40" s="21">
        <v>2</v>
      </c>
      <c r="M40" s="21"/>
      <c r="N40" s="21"/>
      <c r="O40" s="21">
        <v>10</v>
      </c>
      <c r="P40" s="21"/>
      <c r="Q40" s="21">
        <v>1</v>
      </c>
      <c r="R40" s="21">
        <v>1</v>
      </c>
      <c r="S40" s="21">
        <v>6</v>
      </c>
      <c r="T40" s="21"/>
      <c r="U40" s="21">
        <v>7</v>
      </c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>
        <v>31</v>
      </c>
    </row>
    <row r="41" spans="1:34" ht="16.5">
      <c r="A41" s="13">
        <f t="shared" si="1"/>
        <v>37</v>
      </c>
      <c r="B41" s="6" t="s">
        <v>67</v>
      </c>
      <c r="C41" s="19">
        <f t="shared" si="0"/>
        <v>5</v>
      </c>
      <c r="D41" s="27"/>
      <c r="E41" s="27"/>
      <c r="F41" s="27"/>
      <c r="G41" s="27"/>
      <c r="H41" s="27"/>
      <c r="I41" s="27"/>
      <c r="J41" s="27">
        <v>1</v>
      </c>
      <c r="K41" s="21">
        <v>1</v>
      </c>
      <c r="L41" s="21"/>
      <c r="M41" s="21">
        <v>1</v>
      </c>
      <c r="N41" s="21"/>
      <c r="O41" s="21"/>
      <c r="P41" s="21"/>
      <c r="Q41" s="21"/>
      <c r="R41" s="21">
        <v>1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>
        <v>1</v>
      </c>
    </row>
    <row r="42" spans="1:34" ht="16.5">
      <c r="A42" s="13">
        <f t="shared" si="1"/>
        <v>38</v>
      </c>
      <c r="B42" s="6" t="s">
        <v>17</v>
      </c>
      <c r="C42" s="19">
        <f t="shared" si="0"/>
        <v>0</v>
      </c>
      <c r="D42" s="27"/>
      <c r="E42" s="27"/>
      <c r="F42" s="27"/>
      <c r="G42" s="27"/>
      <c r="H42" s="27"/>
      <c r="I42" s="27"/>
      <c r="J42" s="27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ht="33">
      <c r="A43" s="13">
        <f t="shared" si="1"/>
        <v>39</v>
      </c>
      <c r="B43" s="6" t="s">
        <v>52</v>
      </c>
      <c r="C43" s="19">
        <f t="shared" si="0"/>
        <v>10</v>
      </c>
      <c r="D43" s="27">
        <v>1</v>
      </c>
      <c r="E43" s="27">
        <v>1</v>
      </c>
      <c r="F43" s="27"/>
      <c r="G43" s="27"/>
      <c r="H43" s="27"/>
      <c r="I43" s="27">
        <v>1</v>
      </c>
      <c r="J43" s="27">
        <v>1</v>
      </c>
      <c r="K43" s="21">
        <v>2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>
        <v>4</v>
      </c>
    </row>
    <row r="44" spans="1:34" ht="33.75" customHeight="1">
      <c r="A44" s="13">
        <f t="shared" si="1"/>
        <v>40</v>
      </c>
      <c r="B44" s="6" t="s">
        <v>68</v>
      </c>
      <c r="C44" s="19">
        <f t="shared" si="0"/>
        <v>0</v>
      </c>
      <c r="D44" s="27"/>
      <c r="E44" s="27"/>
      <c r="F44" s="27"/>
      <c r="G44" s="27"/>
      <c r="H44" s="27"/>
      <c r="I44" s="27"/>
      <c r="J44" s="27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1:34" ht="33">
      <c r="A45" s="13">
        <f t="shared" si="1"/>
        <v>41</v>
      </c>
      <c r="B45" s="6" t="s">
        <v>69</v>
      </c>
      <c r="C45" s="19">
        <f t="shared" si="0"/>
        <v>0</v>
      </c>
      <c r="D45" s="27"/>
      <c r="E45" s="27"/>
      <c r="F45" s="27"/>
      <c r="G45" s="27"/>
      <c r="H45" s="27"/>
      <c r="I45" s="27"/>
      <c r="J45" s="27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ht="17.25" customHeight="1">
      <c r="A46" s="13">
        <f t="shared" si="1"/>
        <v>42</v>
      </c>
      <c r="B46" s="6" t="s">
        <v>70</v>
      </c>
      <c r="C46" s="19">
        <f t="shared" si="0"/>
        <v>0</v>
      </c>
      <c r="D46" s="27"/>
      <c r="E46" s="27"/>
      <c r="F46" s="27"/>
      <c r="G46" s="27"/>
      <c r="H46" s="27"/>
      <c r="I46" s="27"/>
      <c r="J46" s="27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34" ht="16.5">
      <c r="A47" s="13">
        <f t="shared" si="1"/>
        <v>43</v>
      </c>
      <c r="B47" s="6" t="s">
        <v>53</v>
      </c>
      <c r="C47" s="19">
        <f t="shared" si="0"/>
        <v>4</v>
      </c>
      <c r="D47" s="27">
        <v>1</v>
      </c>
      <c r="E47" s="27"/>
      <c r="F47" s="27"/>
      <c r="G47" s="27">
        <v>1</v>
      </c>
      <c r="H47" s="27"/>
      <c r="I47" s="27"/>
      <c r="J47" s="27"/>
      <c r="K47" s="21"/>
      <c r="L47" s="21"/>
      <c r="M47" s="21"/>
      <c r="N47" s="21"/>
      <c r="O47" s="21"/>
      <c r="P47" s="21">
        <v>1</v>
      </c>
      <c r="Q47" s="21">
        <v>1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ht="16.5">
      <c r="A48" s="13">
        <f t="shared" si="1"/>
        <v>44</v>
      </c>
      <c r="B48" s="6" t="s">
        <v>54</v>
      </c>
      <c r="C48" s="19">
        <f t="shared" si="0"/>
        <v>1</v>
      </c>
      <c r="D48" s="27"/>
      <c r="E48" s="27"/>
      <c r="F48" s="27"/>
      <c r="G48" s="27"/>
      <c r="H48" s="27"/>
      <c r="I48" s="27"/>
      <c r="J48" s="27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>
        <v>1</v>
      </c>
      <c r="AH48" s="21"/>
    </row>
    <row r="49" spans="1:34" ht="16.5">
      <c r="A49" s="13">
        <f t="shared" si="1"/>
        <v>45</v>
      </c>
      <c r="B49" s="6" t="s">
        <v>71</v>
      </c>
      <c r="C49" s="19">
        <f t="shared" si="0"/>
        <v>17</v>
      </c>
      <c r="D49" s="27"/>
      <c r="E49" s="27"/>
      <c r="F49" s="27"/>
      <c r="G49" s="27"/>
      <c r="H49" s="27"/>
      <c r="I49" s="27">
        <v>1</v>
      </c>
      <c r="J49" s="27">
        <v>1</v>
      </c>
      <c r="K49" s="21">
        <v>2</v>
      </c>
      <c r="L49" s="21"/>
      <c r="M49" s="21"/>
      <c r="N49" s="21"/>
      <c r="O49" s="21">
        <v>6</v>
      </c>
      <c r="P49" s="21"/>
      <c r="Q49" s="21">
        <v>1</v>
      </c>
      <c r="R49" s="21"/>
      <c r="S49" s="21"/>
      <c r="T49" s="21"/>
      <c r="U49" s="21">
        <v>2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>
        <v>4</v>
      </c>
    </row>
    <row r="50" spans="1:34" ht="33">
      <c r="A50" s="13">
        <f t="shared" si="1"/>
        <v>46</v>
      </c>
      <c r="B50" s="6" t="s">
        <v>72</v>
      </c>
      <c r="C50" s="19">
        <f t="shared" si="0"/>
        <v>0</v>
      </c>
      <c r="D50" s="27"/>
      <c r="E50" s="27"/>
      <c r="F50" s="27"/>
      <c r="G50" s="27"/>
      <c r="H50" s="27"/>
      <c r="I50" s="27"/>
      <c r="J50" s="27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ht="32.25" customHeight="1">
      <c r="A51" s="13">
        <f t="shared" si="1"/>
        <v>47</v>
      </c>
      <c r="B51" s="6" t="s">
        <v>73</v>
      </c>
      <c r="C51" s="19">
        <f t="shared" si="0"/>
        <v>40</v>
      </c>
      <c r="D51" s="27"/>
      <c r="E51" s="27">
        <v>1</v>
      </c>
      <c r="F51" s="27"/>
      <c r="G51" s="27"/>
      <c r="H51" s="27">
        <v>1</v>
      </c>
      <c r="I51" s="27">
        <v>1</v>
      </c>
      <c r="J51" s="27">
        <v>12</v>
      </c>
      <c r="K51" s="21"/>
      <c r="L51" s="21">
        <v>1</v>
      </c>
      <c r="M51" s="21"/>
      <c r="N51" s="21">
        <v>1</v>
      </c>
      <c r="O51" s="21">
        <v>8</v>
      </c>
      <c r="P51" s="21"/>
      <c r="Q51" s="21">
        <v>1</v>
      </c>
      <c r="R51" s="21">
        <v>1</v>
      </c>
      <c r="S51" s="21">
        <v>1</v>
      </c>
      <c r="T51" s="21"/>
      <c r="U51" s="21">
        <v>10</v>
      </c>
      <c r="V51" s="21"/>
      <c r="W51" s="21">
        <v>1</v>
      </c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>
        <v>1</v>
      </c>
    </row>
    <row r="52" spans="1:34" ht="14.25" customHeight="1">
      <c r="A52" s="13">
        <f t="shared" si="1"/>
        <v>48</v>
      </c>
      <c r="B52" s="6" t="s">
        <v>74</v>
      </c>
      <c r="C52" s="19">
        <f t="shared" si="0"/>
        <v>0</v>
      </c>
      <c r="D52" s="27"/>
      <c r="E52" s="27"/>
      <c r="F52" s="27"/>
      <c r="G52" s="27"/>
      <c r="H52" s="27"/>
      <c r="I52" s="27"/>
      <c r="J52" s="27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ht="33">
      <c r="A53" s="13">
        <f t="shared" si="1"/>
        <v>49</v>
      </c>
      <c r="B53" s="6" t="s">
        <v>75</v>
      </c>
      <c r="C53" s="19">
        <f t="shared" si="0"/>
        <v>0</v>
      </c>
      <c r="D53" s="27"/>
      <c r="E53" s="27"/>
      <c r="F53" s="27"/>
      <c r="G53" s="27"/>
      <c r="H53" s="27"/>
      <c r="I53" s="27"/>
      <c r="J53" s="27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ht="16.5">
      <c r="A54" s="13">
        <f t="shared" si="1"/>
        <v>50</v>
      </c>
      <c r="B54" s="6" t="s">
        <v>18</v>
      </c>
      <c r="C54" s="19">
        <f t="shared" si="0"/>
        <v>0</v>
      </c>
      <c r="D54" s="27"/>
      <c r="E54" s="27"/>
      <c r="F54" s="27"/>
      <c r="G54" s="27"/>
      <c r="H54" s="27"/>
      <c r="I54" s="27"/>
      <c r="J54" s="27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ht="16.5">
      <c r="A55" s="13">
        <f t="shared" si="1"/>
        <v>51</v>
      </c>
      <c r="B55" s="6" t="s">
        <v>19</v>
      </c>
      <c r="C55" s="19">
        <f t="shared" si="0"/>
        <v>0</v>
      </c>
      <c r="D55" s="27"/>
      <c r="E55" s="27"/>
      <c r="F55" s="27"/>
      <c r="G55" s="27"/>
      <c r="H55" s="27"/>
      <c r="I55" s="27"/>
      <c r="J55" s="27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ht="16.5">
      <c r="A56" s="13">
        <f t="shared" si="1"/>
        <v>52</v>
      </c>
      <c r="B56" s="6" t="s">
        <v>76</v>
      </c>
      <c r="C56" s="19">
        <f t="shared" si="0"/>
        <v>0</v>
      </c>
      <c r="D56" s="27"/>
      <c r="E56" s="27"/>
      <c r="F56" s="27"/>
      <c r="G56" s="27"/>
      <c r="H56" s="27"/>
      <c r="I56" s="27"/>
      <c r="J56" s="27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ht="16.5">
      <c r="A57" s="13">
        <f t="shared" si="1"/>
        <v>53</v>
      </c>
      <c r="B57" s="6" t="s">
        <v>47</v>
      </c>
      <c r="C57" s="19">
        <f t="shared" si="0"/>
        <v>12</v>
      </c>
      <c r="D57" s="27">
        <v>1</v>
      </c>
      <c r="E57" s="27"/>
      <c r="F57" s="27"/>
      <c r="G57" s="27"/>
      <c r="H57" s="27"/>
      <c r="I57" s="27"/>
      <c r="J57" s="27">
        <v>2</v>
      </c>
      <c r="K57" s="21"/>
      <c r="L57" s="21">
        <v>1</v>
      </c>
      <c r="M57" s="21"/>
      <c r="N57" s="21">
        <v>1</v>
      </c>
      <c r="O57" s="21">
        <v>2</v>
      </c>
      <c r="P57" s="21"/>
      <c r="Q57" s="21">
        <v>1</v>
      </c>
      <c r="R57" s="21"/>
      <c r="S57" s="21"/>
      <c r="T57" s="21"/>
      <c r="U57" s="21"/>
      <c r="V57" s="21"/>
      <c r="W57" s="21"/>
      <c r="X57" s="21"/>
      <c r="Y57" s="21"/>
      <c r="Z57" s="21"/>
      <c r="AA57" s="21">
        <v>1</v>
      </c>
      <c r="AB57" s="21"/>
      <c r="AC57" s="21"/>
      <c r="AD57" s="21"/>
      <c r="AE57" s="21">
        <v>2</v>
      </c>
      <c r="AF57" s="21"/>
      <c r="AG57" s="21"/>
      <c r="AH57" s="21">
        <v>1</v>
      </c>
    </row>
    <row r="58" spans="1:34" ht="16.5">
      <c r="A58" s="13">
        <f t="shared" si="1"/>
        <v>54</v>
      </c>
      <c r="B58" s="6" t="s">
        <v>48</v>
      </c>
      <c r="C58" s="19">
        <f t="shared" si="0"/>
        <v>4</v>
      </c>
      <c r="D58" s="27"/>
      <c r="E58" s="27"/>
      <c r="F58" s="27"/>
      <c r="G58" s="27"/>
      <c r="H58" s="27"/>
      <c r="I58" s="27"/>
      <c r="J58" s="27">
        <v>1</v>
      </c>
      <c r="K58" s="21"/>
      <c r="L58" s="21"/>
      <c r="M58" s="21"/>
      <c r="N58" s="21"/>
      <c r="O58" s="21">
        <v>2</v>
      </c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>
        <v>1</v>
      </c>
    </row>
    <row r="59" spans="1:34" ht="16.5">
      <c r="A59" s="13">
        <f t="shared" si="1"/>
        <v>55</v>
      </c>
      <c r="B59" s="6" t="s">
        <v>20</v>
      </c>
      <c r="C59" s="19">
        <f t="shared" si="0"/>
        <v>0</v>
      </c>
      <c r="D59" s="27"/>
      <c r="E59" s="27"/>
      <c r="F59" s="27"/>
      <c r="G59" s="27"/>
      <c r="H59" s="27"/>
      <c r="I59" s="27"/>
      <c r="J59" s="27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1:34" ht="33">
      <c r="A60" s="13">
        <f t="shared" si="1"/>
        <v>56</v>
      </c>
      <c r="B60" s="6" t="s">
        <v>21</v>
      </c>
      <c r="C60" s="19">
        <f t="shared" si="0"/>
        <v>0</v>
      </c>
      <c r="D60" s="28"/>
      <c r="E60" s="27"/>
      <c r="F60" s="27"/>
      <c r="G60" s="27"/>
      <c r="H60" s="27"/>
      <c r="I60" s="27"/>
      <c r="J60" s="27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ht="16.5">
      <c r="A61" s="13">
        <f t="shared" si="1"/>
        <v>57</v>
      </c>
      <c r="B61" s="6" t="s">
        <v>22</v>
      </c>
      <c r="C61" s="19">
        <f t="shared" si="0"/>
        <v>1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>
        <v>1</v>
      </c>
    </row>
    <row r="62" spans="1:34" ht="16.5">
      <c r="A62" s="13">
        <f>A61+1</f>
        <v>58</v>
      </c>
      <c r="B62" s="6" t="s">
        <v>23</v>
      </c>
      <c r="C62" s="19">
        <f t="shared" si="0"/>
        <v>0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1:34" ht="16.5">
      <c r="A63" s="13">
        <f t="shared" si="1"/>
        <v>59</v>
      </c>
      <c r="B63" s="6" t="s">
        <v>1</v>
      </c>
      <c r="C63" s="19">
        <f t="shared" si="0"/>
        <v>17</v>
      </c>
      <c r="D63" s="21">
        <v>2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>
        <v>4</v>
      </c>
      <c r="P63" s="21"/>
      <c r="Q63" s="21"/>
      <c r="R63" s="21"/>
      <c r="S63" s="21">
        <v>1</v>
      </c>
      <c r="T63" s="21">
        <v>1</v>
      </c>
      <c r="U63" s="21">
        <v>2</v>
      </c>
      <c r="V63" s="21"/>
      <c r="W63" s="21">
        <v>1</v>
      </c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>
        <v>6</v>
      </c>
    </row>
    <row r="64" spans="1:34" ht="33">
      <c r="A64" s="13">
        <f t="shared" si="1"/>
        <v>60</v>
      </c>
      <c r="B64" s="6" t="s">
        <v>77</v>
      </c>
      <c r="C64" s="19">
        <f t="shared" si="0"/>
        <v>0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1:34" ht="16.5">
      <c r="A65" s="13">
        <f t="shared" si="1"/>
        <v>61</v>
      </c>
      <c r="B65" s="6" t="s">
        <v>24</v>
      </c>
      <c r="C65" s="19">
        <f t="shared" si="0"/>
        <v>0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 ht="33" customHeight="1">
      <c r="A66" s="13">
        <f t="shared" si="1"/>
        <v>62</v>
      </c>
      <c r="B66" s="6" t="s">
        <v>45</v>
      </c>
      <c r="C66" s="19">
        <f t="shared" si="0"/>
        <v>10</v>
      </c>
      <c r="D66" s="21"/>
      <c r="E66" s="21"/>
      <c r="F66" s="21"/>
      <c r="G66" s="21"/>
      <c r="H66" s="21"/>
      <c r="I66" s="21"/>
      <c r="J66" s="21">
        <v>2</v>
      </c>
      <c r="K66" s="21">
        <v>1</v>
      </c>
      <c r="L66" s="21"/>
      <c r="M66" s="21"/>
      <c r="N66" s="21"/>
      <c r="O66" s="21">
        <v>2</v>
      </c>
      <c r="P66" s="21"/>
      <c r="Q66" s="21"/>
      <c r="R66" s="21"/>
      <c r="S66" s="21">
        <v>2</v>
      </c>
      <c r="T66" s="21">
        <v>1</v>
      </c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>
        <v>2</v>
      </c>
    </row>
    <row r="67" spans="1:34" ht="33">
      <c r="A67" s="13">
        <f t="shared" si="1"/>
        <v>63</v>
      </c>
      <c r="B67" s="6" t="s">
        <v>25</v>
      </c>
      <c r="C67" s="19">
        <f t="shared" si="0"/>
        <v>0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1:34" ht="36.75" customHeight="1">
      <c r="A68" s="13">
        <f t="shared" si="1"/>
        <v>64</v>
      </c>
      <c r="B68" s="6" t="s">
        <v>88</v>
      </c>
      <c r="C68" s="19">
        <f t="shared" si="0"/>
        <v>2</v>
      </c>
      <c r="D68" s="21"/>
      <c r="E68" s="21"/>
      <c r="F68" s="21"/>
      <c r="G68" s="21"/>
      <c r="H68" s="21"/>
      <c r="I68" s="21"/>
      <c r="J68" s="21">
        <v>1</v>
      </c>
      <c r="K68" s="21"/>
      <c r="L68" s="21"/>
      <c r="M68" s="21"/>
      <c r="N68" s="21"/>
      <c r="O68" s="21">
        <v>1</v>
      </c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 ht="33">
      <c r="A69" s="13">
        <f t="shared" si="1"/>
        <v>65</v>
      </c>
      <c r="B69" s="6" t="s">
        <v>89</v>
      </c>
      <c r="C69" s="19">
        <f t="shared" si="0"/>
        <v>2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>
        <v>2</v>
      </c>
    </row>
    <row r="70" spans="1:34" ht="33">
      <c r="A70" s="13">
        <f t="shared" si="1"/>
        <v>66</v>
      </c>
      <c r="B70" s="6" t="s">
        <v>90</v>
      </c>
      <c r="C70" s="19">
        <f aca="true" t="shared" si="2" ref="C70:C89">D70+E70+F70+G70+H70+I70+J70+K70+L70+M70+N70+O70+P70+Q70+R70+S70+T70+U70+V70+W70+X70+Y70+Z70+AA70+AB70+AC70+AD70+AE70+AF70+AG70+AH70</f>
        <v>3</v>
      </c>
      <c r="D70" s="21"/>
      <c r="E70" s="21"/>
      <c r="F70" s="21"/>
      <c r="G70" s="21">
        <v>1</v>
      </c>
      <c r="H70" s="21"/>
      <c r="I70" s="21"/>
      <c r="J70" s="21">
        <v>1</v>
      </c>
      <c r="K70" s="21"/>
      <c r="L70" s="21"/>
      <c r="M70" s="21"/>
      <c r="N70" s="21"/>
      <c r="O70" s="21"/>
      <c r="P70" s="21"/>
      <c r="Q70" s="21"/>
      <c r="R70" s="21">
        <v>1</v>
      </c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1:34" ht="33">
      <c r="A71" s="13">
        <f t="shared" si="1"/>
        <v>67</v>
      </c>
      <c r="B71" s="6" t="s">
        <v>78</v>
      </c>
      <c r="C71" s="19">
        <f t="shared" si="2"/>
        <v>11</v>
      </c>
      <c r="D71" s="21">
        <v>1</v>
      </c>
      <c r="E71" s="21"/>
      <c r="F71" s="21"/>
      <c r="G71" s="21"/>
      <c r="H71" s="21">
        <v>2</v>
      </c>
      <c r="I71" s="21"/>
      <c r="J71" s="21">
        <v>1</v>
      </c>
      <c r="K71" s="21"/>
      <c r="L71" s="21"/>
      <c r="M71" s="21"/>
      <c r="N71" s="21"/>
      <c r="O71" s="21"/>
      <c r="P71" s="21"/>
      <c r="Q71" s="21"/>
      <c r="R71" s="21">
        <v>1</v>
      </c>
      <c r="S71" s="21">
        <v>1</v>
      </c>
      <c r="T71" s="21">
        <v>1</v>
      </c>
      <c r="U71" s="21">
        <v>1</v>
      </c>
      <c r="V71" s="21"/>
      <c r="W71" s="21"/>
      <c r="X71" s="21"/>
      <c r="Y71" s="21"/>
      <c r="Z71" s="21"/>
      <c r="AA71" s="21"/>
      <c r="AB71" s="21"/>
      <c r="AC71" s="21"/>
      <c r="AD71" s="21">
        <v>1</v>
      </c>
      <c r="AE71" s="21"/>
      <c r="AF71" s="21"/>
      <c r="AG71" s="21"/>
      <c r="AH71" s="21">
        <v>2</v>
      </c>
    </row>
    <row r="72" spans="1:34" ht="16.5">
      <c r="A72" s="13">
        <f t="shared" si="1"/>
        <v>68</v>
      </c>
      <c r="B72" s="6" t="s">
        <v>79</v>
      </c>
      <c r="C72" s="19">
        <f t="shared" si="2"/>
        <v>14</v>
      </c>
      <c r="D72" s="21"/>
      <c r="E72" s="21">
        <v>1</v>
      </c>
      <c r="F72" s="21"/>
      <c r="G72" s="21"/>
      <c r="H72" s="21"/>
      <c r="I72" s="21"/>
      <c r="J72" s="21">
        <v>3</v>
      </c>
      <c r="K72" s="21"/>
      <c r="L72" s="21"/>
      <c r="M72" s="21"/>
      <c r="N72" s="21"/>
      <c r="O72" s="21">
        <v>1</v>
      </c>
      <c r="P72" s="21">
        <v>1</v>
      </c>
      <c r="Q72" s="21"/>
      <c r="R72" s="21">
        <v>1</v>
      </c>
      <c r="S72" s="21">
        <v>2</v>
      </c>
      <c r="T72" s="21">
        <v>1</v>
      </c>
      <c r="U72" s="21">
        <v>1</v>
      </c>
      <c r="V72" s="21">
        <v>1</v>
      </c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>
        <v>2</v>
      </c>
    </row>
    <row r="73" spans="1:34" ht="16.5">
      <c r="A73" s="13">
        <f t="shared" si="1"/>
        <v>69</v>
      </c>
      <c r="B73" s="6" t="s">
        <v>80</v>
      </c>
      <c r="C73" s="19">
        <f t="shared" si="2"/>
        <v>19</v>
      </c>
      <c r="D73" s="21">
        <v>1</v>
      </c>
      <c r="E73" s="21"/>
      <c r="F73" s="21"/>
      <c r="G73" s="21">
        <v>1</v>
      </c>
      <c r="H73" s="21"/>
      <c r="I73" s="21">
        <v>3</v>
      </c>
      <c r="J73" s="21">
        <v>3</v>
      </c>
      <c r="K73" s="21"/>
      <c r="L73" s="21"/>
      <c r="M73" s="21"/>
      <c r="N73" s="21"/>
      <c r="O73" s="21">
        <v>3</v>
      </c>
      <c r="P73" s="21"/>
      <c r="Q73" s="21"/>
      <c r="R73" s="21">
        <v>1</v>
      </c>
      <c r="S73" s="21">
        <v>6</v>
      </c>
      <c r="T73" s="21"/>
      <c r="U73" s="21"/>
      <c r="V73" s="21">
        <v>1</v>
      </c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1:34" ht="16.5">
      <c r="A74" s="13">
        <f t="shared" si="1"/>
        <v>70</v>
      </c>
      <c r="B74" s="6" t="s">
        <v>26</v>
      </c>
      <c r="C74" s="19">
        <f t="shared" si="2"/>
        <v>0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1:34" ht="33">
      <c r="A75" s="13">
        <f t="shared" si="1"/>
        <v>71</v>
      </c>
      <c r="B75" s="6" t="s">
        <v>27</v>
      </c>
      <c r="C75" s="19">
        <f t="shared" si="2"/>
        <v>0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:34" ht="33">
      <c r="A76" s="13">
        <f t="shared" si="1"/>
        <v>72</v>
      </c>
      <c r="B76" s="6" t="s">
        <v>81</v>
      </c>
      <c r="C76" s="19">
        <f t="shared" si="2"/>
        <v>12</v>
      </c>
      <c r="D76" s="21"/>
      <c r="E76" s="21"/>
      <c r="F76" s="21"/>
      <c r="G76" s="21"/>
      <c r="H76" s="21"/>
      <c r="I76" s="21">
        <v>1</v>
      </c>
      <c r="J76" s="21">
        <v>2</v>
      </c>
      <c r="K76" s="21"/>
      <c r="L76" s="21"/>
      <c r="M76" s="21"/>
      <c r="N76" s="21"/>
      <c r="O76" s="21">
        <v>4</v>
      </c>
      <c r="P76" s="21"/>
      <c r="Q76" s="21"/>
      <c r="R76" s="21">
        <v>1</v>
      </c>
      <c r="S76" s="21">
        <v>2</v>
      </c>
      <c r="T76" s="21">
        <v>1</v>
      </c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>
        <v>1</v>
      </c>
    </row>
    <row r="77" spans="1:34" ht="16.5">
      <c r="A77" s="13">
        <f t="shared" si="1"/>
        <v>73</v>
      </c>
      <c r="B77" s="6" t="s">
        <v>82</v>
      </c>
      <c r="C77" s="19">
        <f t="shared" si="2"/>
        <v>0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1:34" ht="17.25" customHeight="1">
      <c r="A78" s="13">
        <f t="shared" si="1"/>
        <v>74</v>
      </c>
      <c r="B78" s="6" t="s">
        <v>28</v>
      </c>
      <c r="C78" s="19">
        <f t="shared" si="2"/>
        <v>1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>
        <v>1</v>
      </c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1:34" ht="33">
      <c r="A79" s="13">
        <f t="shared" si="1"/>
        <v>75</v>
      </c>
      <c r="B79" s="6" t="s">
        <v>83</v>
      </c>
      <c r="C79" s="19">
        <f t="shared" si="2"/>
        <v>20</v>
      </c>
      <c r="D79" s="21">
        <v>2</v>
      </c>
      <c r="E79" s="21">
        <v>1</v>
      </c>
      <c r="F79" s="21"/>
      <c r="G79" s="21"/>
      <c r="H79" s="21"/>
      <c r="I79" s="21">
        <v>1</v>
      </c>
      <c r="J79" s="21">
        <v>2</v>
      </c>
      <c r="K79" s="21">
        <v>2</v>
      </c>
      <c r="L79" s="21">
        <v>1</v>
      </c>
      <c r="M79" s="21"/>
      <c r="N79" s="21"/>
      <c r="O79" s="21"/>
      <c r="P79" s="21"/>
      <c r="Q79" s="21"/>
      <c r="R79" s="21">
        <v>1</v>
      </c>
      <c r="S79" s="21">
        <v>2</v>
      </c>
      <c r="T79" s="21"/>
      <c r="U79" s="21">
        <v>2</v>
      </c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>
        <v>6</v>
      </c>
    </row>
    <row r="80" spans="1:34" ht="16.5">
      <c r="A80" s="13">
        <f t="shared" si="1"/>
        <v>76</v>
      </c>
      <c r="B80" s="6" t="s">
        <v>29</v>
      </c>
      <c r="C80" s="19">
        <f t="shared" si="2"/>
        <v>0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1:34" ht="16.5">
      <c r="A81" s="13">
        <f t="shared" si="1"/>
        <v>77</v>
      </c>
      <c r="B81" s="6" t="s">
        <v>30</v>
      </c>
      <c r="C81" s="19">
        <f t="shared" si="2"/>
        <v>1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>
        <v>1</v>
      </c>
    </row>
    <row r="82" spans="1:34" ht="16.5">
      <c r="A82" s="13">
        <f t="shared" si="1"/>
        <v>78</v>
      </c>
      <c r="B82" s="6" t="s">
        <v>46</v>
      </c>
      <c r="C82" s="19">
        <f t="shared" si="2"/>
        <v>6</v>
      </c>
      <c r="D82" s="21">
        <v>1</v>
      </c>
      <c r="E82" s="21">
        <v>1</v>
      </c>
      <c r="F82" s="21"/>
      <c r="G82" s="21"/>
      <c r="H82" s="21"/>
      <c r="I82" s="21">
        <v>1</v>
      </c>
      <c r="J82" s="21"/>
      <c r="K82" s="21"/>
      <c r="L82" s="21"/>
      <c r="M82" s="21"/>
      <c r="N82" s="21"/>
      <c r="O82" s="21"/>
      <c r="P82" s="21"/>
      <c r="Q82" s="21">
        <v>1</v>
      </c>
      <c r="R82" s="21">
        <v>1</v>
      </c>
      <c r="S82" s="21"/>
      <c r="T82" s="21"/>
      <c r="U82" s="21"/>
      <c r="V82" s="21"/>
      <c r="W82" s="21"/>
      <c r="X82" s="21"/>
      <c r="Y82" s="21"/>
      <c r="Z82" s="21">
        <v>1</v>
      </c>
      <c r="AA82" s="21"/>
      <c r="AB82" s="21"/>
      <c r="AC82" s="21"/>
      <c r="AD82" s="21"/>
      <c r="AE82" s="21"/>
      <c r="AF82" s="21"/>
      <c r="AG82" s="21"/>
      <c r="AH82" s="21"/>
    </row>
    <row r="83" spans="1:34" ht="36" customHeight="1">
      <c r="A83" s="13">
        <f t="shared" si="1"/>
        <v>79</v>
      </c>
      <c r="B83" s="6" t="s">
        <v>31</v>
      </c>
      <c r="C83" s="19">
        <f t="shared" si="2"/>
        <v>8</v>
      </c>
      <c r="D83" s="21"/>
      <c r="E83" s="21"/>
      <c r="F83" s="21"/>
      <c r="G83" s="21"/>
      <c r="H83" s="21"/>
      <c r="I83" s="21">
        <v>1</v>
      </c>
      <c r="J83" s="21">
        <v>1</v>
      </c>
      <c r="K83" s="21"/>
      <c r="L83" s="21"/>
      <c r="M83" s="21"/>
      <c r="N83" s="21"/>
      <c r="O83" s="21"/>
      <c r="P83" s="21">
        <v>1</v>
      </c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>
        <v>5</v>
      </c>
    </row>
    <row r="84" spans="1:34" ht="16.5">
      <c r="A84" s="13">
        <f t="shared" si="1"/>
        <v>80</v>
      </c>
      <c r="B84" s="6" t="s">
        <v>55</v>
      </c>
      <c r="C84" s="19">
        <f t="shared" si="2"/>
        <v>21</v>
      </c>
      <c r="D84" s="21"/>
      <c r="E84" s="21">
        <v>1</v>
      </c>
      <c r="F84" s="21"/>
      <c r="G84" s="21">
        <v>1</v>
      </c>
      <c r="H84" s="21">
        <v>1</v>
      </c>
      <c r="I84" s="21">
        <v>2</v>
      </c>
      <c r="J84" s="21">
        <v>2</v>
      </c>
      <c r="K84" s="21"/>
      <c r="L84" s="21"/>
      <c r="M84" s="21"/>
      <c r="N84" s="21">
        <v>1</v>
      </c>
      <c r="O84" s="21">
        <v>4</v>
      </c>
      <c r="P84" s="21">
        <v>1</v>
      </c>
      <c r="Q84" s="21"/>
      <c r="R84" s="21">
        <v>1</v>
      </c>
      <c r="S84" s="21">
        <v>2</v>
      </c>
      <c r="T84" s="21">
        <v>1</v>
      </c>
      <c r="U84" s="21"/>
      <c r="V84" s="21"/>
      <c r="W84" s="21">
        <v>1</v>
      </c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>
        <v>3</v>
      </c>
    </row>
    <row r="85" spans="1:34" ht="33">
      <c r="A85" s="13">
        <f t="shared" si="1"/>
        <v>81</v>
      </c>
      <c r="B85" s="6" t="s">
        <v>32</v>
      </c>
      <c r="C85" s="19">
        <f t="shared" si="2"/>
        <v>0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1:34" ht="16.5">
      <c r="A86" s="13">
        <f t="shared" si="1"/>
        <v>82</v>
      </c>
      <c r="B86" s="6" t="s">
        <v>33</v>
      </c>
      <c r="C86" s="19">
        <f t="shared" si="2"/>
        <v>12</v>
      </c>
      <c r="D86" s="21"/>
      <c r="E86" s="21"/>
      <c r="F86" s="21"/>
      <c r="G86" s="21"/>
      <c r="H86" s="21"/>
      <c r="I86" s="21"/>
      <c r="J86" s="21"/>
      <c r="K86" s="21">
        <v>1</v>
      </c>
      <c r="L86" s="21"/>
      <c r="M86" s="21"/>
      <c r="N86" s="21"/>
      <c r="O86" s="21"/>
      <c r="P86" s="21"/>
      <c r="Q86" s="21"/>
      <c r="R86" s="21"/>
      <c r="S86" s="21">
        <v>2</v>
      </c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>
        <v>9</v>
      </c>
    </row>
    <row r="87" spans="1:34" ht="16.5">
      <c r="A87" s="13">
        <f t="shared" si="1"/>
        <v>83</v>
      </c>
      <c r="B87" s="6" t="s">
        <v>34</v>
      </c>
      <c r="C87" s="19">
        <f t="shared" si="2"/>
        <v>3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>
        <v>1</v>
      </c>
      <c r="R87" s="21">
        <v>1</v>
      </c>
      <c r="S87" s="21">
        <v>1</v>
      </c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1:34" ht="16.5">
      <c r="A88" s="13">
        <f>A87+1</f>
        <v>84</v>
      </c>
      <c r="B88" s="6" t="s">
        <v>35</v>
      </c>
      <c r="C88" s="19">
        <f t="shared" si="2"/>
        <v>0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1:34" ht="16.5">
      <c r="A89" s="13">
        <v>85</v>
      </c>
      <c r="B89" s="6" t="s">
        <v>84</v>
      </c>
      <c r="C89" s="19">
        <f t="shared" si="2"/>
        <v>0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1:34" s="24" customFormat="1" ht="33.75" customHeight="1">
      <c r="A90" s="35"/>
      <c r="B90" s="36" t="s">
        <v>36</v>
      </c>
      <c r="C90" s="29">
        <f aca="true" t="shared" si="3" ref="C90:H90">SUM(C5:C89)</f>
        <v>452</v>
      </c>
      <c r="D90" s="29">
        <f t="shared" si="3"/>
        <v>16</v>
      </c>
      <c r="E90" s="29">
        <f t="shared" si="3"/>
        <v>9</v>
      </c>
      <c r="F90" s="29">
        <f t="shared" si="3"/>
        <v>2</v>
      </c>
      <c r="G90" s="29">
        <f t="shared" si="3"/>
        <v>10</v>
      </c>
      <c r="H90" s="29">
        <f t="shared" si="3"/>
        <v>6</v>
      </c>
      <c r="I90" s="29">
        <f aca="true" t="shared" si="4" ref="I90:Z90">SUM(I5:I89)</f>
        <v>22</v>
      </c>
      <c r="J90" s="29">
        <f t="shared" si="4"/>
        <v>56</v>
      </c>
      <c r="K90" s="29">
        <f t="shared" si="4"/>
        <v>10</v>
      </c>
      <c r="L90" s="29">
        <f t="shared" si="4"/>
        <v>6</v>
      </c>
      <c r="M90" s="29">
        <f t="shared" si="4"/>
        <v>1</v>
      </c>
      <c r="N90" s="29">
        <f t="shared" si="4"/>
        <v>4</v>
      </c>
      <c r="O90" s="29">
        <f t="shared" si="4"/>
        <v>64</v>
      </c>
      <c r="P90" s="29">
        <f t="shared" si="4"/>
        <v>7</v>
      </c>
      <c r="Q90" s="29">
        <f t="shared" si="4"/>
        <v>11</v>
      </c>
      <c r="R90" s="29">
        <f t="shared" si="4"/>
        <v>14</v>
      </c>
      <c r="S90" s="29">
        <f t="shared" si="4"/>
        <v>36</v>
      </c>
      <c r="T90" s="29">
        <f t="shared" si="4"/>
        <v>7</v>
      </c>
      <c r="U90" s="29">
        <f t="shared" si="4"/>
        <v>37</v>
      </c>
      <c r="V90" s="29">
        <f t="shared" si="4"/>
        <v>4</v>
      </c>
      <c r="W90" s="29">
        <f t="shared" si="4"/>
        <v>6</v>
      </c>
      <c r="X90" s="29">
        <f t="shared" si="4"/>
        <v>7</v>
      </c>
      <c r="Y90" s="29">
        <f t="shared" si="4"/>
        <v>1</v>
      </c>
      <c r="Z90" s="29">
        <f t="shared" si="4"/>
        <v>1</v>
      </c>
      <c r="AA90" s="29">
        <f>SUM(AA5:AA89)</f>
        <v>1</v>
      </c>
      <c r="AB90" s="29">
        <f aca="true" t="shared" si="5" ref="AB90:AH90">SUM(AB5:AB89)</f>
        <v>1</v>
      </c>
      <c r="AC90" s="29">
        <f t="shared" si="5"/>
        <v>1</v>
      </c>
      <c r="AD90" s="29">
        <f t="shared" si="5"/>
        <v>1</v>
      </c>
      <c r="AE90" s="29">
        <f t="shared" si="5"/>
        <v>2</v>
      </c>
      <c r="AF90" s="29">
        <f t="shared" si="5"/>
        <v>3</v>
      </c>
      <c r="AG90" s="29">
        <f t="shared" si="5"/>
        <v>1</v>
      </c>
      <c r="AH90" s="29">
        <f t="shared" si="5"/>
        <v>105</v>
      </c>
    </row>
    <row r="91" ht="15.75">
      <c r="C91" s="1"/>
    </row>
  </sheetData>
  <sheetProtection/>
  <mergeCells count="6">
    <mergeCell ref="A3:A4"/>
    <mergeCell ref="B3:B4"/>
    <mergeCell ref="C3:C4"/>
    <mergeCell ref="A2:AH2"/>
    <mergeCell ref="D3:AH3"/>
    <mergeCell ref="X1:A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5.7109375" style="0" customWidth="1"/>
    <col min="3" max="3" width="13.140625" style="0" customWidth="1"/>
    <col min="4" max="4" width="15.421875" style="0" customWidth="1"/>
    <col min="5" max="5" width="6.28125" style="0" customWidth="1"/>
    <col min="6" max="6" width="9.140625" style="0" customWidth="1"/>
  </cols>
  <sheetData>
    <row r="1" spans="1:5" ht="18.75">
      <c r="A1" s="15"/>
      <c r="B1" s="15"/>
      <c r="C1" s="48" t="s">
        <v>92</v>
      </c>
      <c r="D1" s="48"/>
      <c r="E1" s="48"/>
    </row>
    <row r="2" spans="1:5" ht="18.75" customHeight="1">
      <c r="A2" s="45" t="s">
        <v>93</v>
      </c>
      <c r="B2" s="45"/>
      <c r="C2" s="45"/>
      <c r="D2" s="45"/>
      <c r="E2" s="45"/>
    </row>
    <row r="3" spans="1:5" ht="21" customHeight="1">
      <c r="A3" s="42" t="s">
        <v>97</v>
      </c>
      <c r="B3" s="42"/>
      <c r="C3" s="42"/>
      <c r="D3" s="42"/>
      <c r="E3" s="42"/>
    </row>
    <row r="4" spans="1:4" ht="48.75" customHeight="1">
      <c r="A4" s="46" t="s">
        <v>94</v>
      </c>
      <c r="B4" s="41" t="s">
        <v>95</v>
      </c>
      <c r="C4" s="47" t="s">
        <v>96</v>
      </c>
      <c r="D4" s="47"/>
    </row>
    <row r="5" spans="1:4" ht="97.5" customHeight="1">
      <c r="A5" s="46"/>
      <c r="B5" s="41"/>
      <c r="C5" s="22" t="s">
        <v>98</v>
      </c>
      <c r="D5" s="22" t="s">
        <v>99</v>
      </c>
    </row>
    <row r="6" spans="1:4" ht="33">
      <c r="A6" s="16" t="s">
        <v>145</v>
      </c>
      <c r="B6" s="17">
        <f>C6+D6</f>
        <v>2</v>
      </c>
      <c r="C6" s="14">
        <v>2</v>
      </c>
      <c r="D6" s="3"/>
    </row>
    <row r="7" spans="1:4" ht="33">
      <c r="A7" s="16" t="s">
        <v>146</v>
      </c>
      <c r="B7" s="17">
        <f aca="true" t="shared" si="0" ref="B7:B12">C7+D7</f>
        <v>1</v>
      </c>
      <c r="C7" s="14">
        <v>1</v>
      </c>
      <c r="D7" s="3"/>
    </row>
    <row r="8" spans="1:4" ht="33">
      <c r="A8" s="16" t="s">
        <v>147</v>
      </c>
      <c r="B8" s="17">
        <f t="shared" si="0"/>
        <v>1</v>
      </c>
      <c r="C8" s="14">
        <v>1</v>
      </c>
      <c r="D8" s="3"/>
    </row>
    <row r="9" spans="1:4" ht="33">
      <c r="A9" s="16" t="s">
        <v>149</v>
      </c>
      <c r="B9" s="17">
        <f t="shared" si="0"/>
        <v>1</v>
      </c>
      <c r="C9" s="17"/>
      <c r="D9" s="3">
        <v>1</v>
      </c>
    </row>
    <row r="10" spans="1:4" ht="33">
      <c r="A10" s="16" t="s">
        <v>150</v>
      </c>
      <c r="B10" s="17">
        <f t="shared" si="0"/>
        <v>1</v>
      </c>
      <c r="C10" s="17"/>
      <c r="D10" s="3">
        <v>1</v>
      </c>
    </row>
    <row r="11" spans="1:4" ht="16.5">
      <c r="A11" s="16" t="s">
        <v>151</v>
      </c>
      <c r="B11" s="17">
        <f t="shared" si="0"/>
        <v>1</v>
      </c>
      <c r="C11" s="17"/>
      <c r="D11" s="3">
        <v>1</v>
      </c>
    </row>
    <row r="12" spans="1:4" ht="33">
      <c r="A12" s="16" t="s">
        <v>152</v>
      </c>
      <c r="B12" s="17">
        <f t="shared" si="0"/>
        <v>1</v>
      </c>
      <c r="C12" s="17"/>
      <c r="D12" s="3">
        <v>1</v>
      </c>
    </row>
    <row r="13" spans="1:4" ht="33">
      <c r="A13" s="16" t="s">
        <v>148</v>
      </c>
      <c r="B13" s="17">
        <f>C13+D13</f>
        <v>1</v>
      </c>
      <c r="C13" s="14">
        <v>1</v>
      </c>
      <c r="D13" s="3"/>
    </row>
    <row r="14" spans="1:4" ht="21.75" customHeight="1">
      <c r="A14" s="11" t="s">
        <v>36</v>
      </c>
      <c r="B14" s="17">
        <f>SUM(B6:B13)</f>
        <v>9</v>
      </c>
      <c r="C14" s="17">
        <f>SUM(C6:C13)</f>
        <v>5</v>
      </c>
      <c r="D14" s="19">
        <f>SUM(D6:D13)</f>
        <v>4</v>
      </c>
    </row>
  </sheetData>
  <sheetProtection/>
  <mergeCells count="6">
    <mergeCell ref="A3:E3"/>
    <mergeCell ref="A4:A5"/>
    <mergeCell ref="B4:B5"/>
    <mergeCell ref="C4:D4"/>
    <mergeCell ref="C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5.00390625" style="0" customWidth="1"/>
    <col min="2" max="2" width="23.421875" style="0" customWidth="1"/>
    <col min="3" max="3" width="6.8515625" style="0" customWidth="1"/>
    <col min="4" max="4" width="7.28125" style="24" customWidth="1"/>
    <col min="5" max="6" width="7.00390625" style="0" customWidth="1"/>
    <col min="7" max="7" width="0.2890625" style="0" customWidth="1"/>
  </cols>
  <sheetData>
    <row r="1" spans="3:8" ht="18.75">
      <c r="C1" s="48" t="s">
        <v>100</v>
      </c>
      <c r="D1" s="48"/>
      <c r="E1" s="48"/>
      <c r="F1" s="48"/>
      <c r="G1" s="48"/>
      <c r="H1" s="48"/>
    </row>
    <row r="2" spans="2:6" ht="76.5" customHeight="1">
      <c r="B2" s="45" t="s">
        <v>109</v>
      </c>
      <c r="C2" s="45"/>
      <c r="D2" s="45"/>
      <c r="E2" s="45"/>
      <c r="F2" s="45"/>
    </row>
    <row r="3" spans="1:6" ht="16.5">
      <c r="A3" s="38" t="s">
        <v>37</v>
      </c>
      <c r="B3" s="39" t="s">
        <v>0</v>
      </c>
      <c r="C3" s="41" t="s">
        <v>3</v>
      </c>
      <c r="D3" s="47"/>
      <c r="E3" s="47"/>
      <c r="F3" s="47"/>
    </row>
    <row r="4" spans="1:7" ht="144" customHeight="1">
      <c r="A4" s="38"/>
      <c r="B4" s="40"/>
      <c r="C4" s="41"/>
      <c r="D4" s="22" t="s">
        <v>119</v>
      </c>
      <c r="E4" s="22" t="s">
        <v>124</v>
      </c>
      <c r="F4" s="22" t="s">
        <v>144</v>
      </c>
      <c r="G4" s="24"/>
    </row>
    <row r="5" spans="1:7" ht="30" customHeight="1">
      <c r="A5" s="32">
        <v>1</v>
      </c>
      <c r="B5" s="33" t="s">
        <v>101</v>
      </c>
      <c r="C5" s="14">
        <f aca="true" t="shared" si="0" ref="C5:C12">SUM(D5:F5)</f>
        <v>0</v>
      </c>
      <c r="D5" s="30"/>
      <c r="E5" s="37"/>
      <c r="F5" s="30"/>
      <c r="G5" s="24"/>
    </row>
    <row r="6" spans="1:7" ht="30" customHeight="1">
      <c r="A6" s="32">
        <f>A5+1</f>
        <v>2</v>
      </c>
      <c r="B6" s="33" t="s">
        <v>102</v>
      </c>
      <c r="C6" s="14">
        <f t="shared" si="0"/>
        <v>0</v>
      </c>
      <c r="D6" s="30"/>
      <c r="E6" s="37"/>
      <c r="F6" s="30"/>
      <c r="G6" s="24"/>
    </row>
    <row r="7" spans="1:7" ht="30" customHeight="1">
      <c r="A7" s="32">
        <f>A6+1</f>
        <v>3</v>
      </c>
      <c r="B7" s="33" t="s">
        <v>103</v>
      </c>
      <c r="C7" s="14">
        <f t="shared" si="0"/>
        <v>0</v>
      </c>
      <c r="D7" s="30"/>
      <c r="E7" s="37"/>
      <c r="F7" s="30"/>
      <c r="G7" s="24"/>
    </row>
    <row r="8" spans="1:7" ht="30" customHeight="1">
      <c r="A8" s="32">
        <f>A7+1</f>
        <v>4</v>
      </c>
      <c r="B8" s="33" t="s">
        <v>104</v>
      </c>
      <c r="C8" s="14">
        <f t="shared" si="0"/>
        <v>0</v>
      </c>
      <c r="D8" s="30"/>
      <c r="E8" s="37"/>
      <c r="F8" s="30"/>
      <c r="G8" s="24"/>
    </row>
    <row r="9" spans="1:7" ht="30" customHeight="1">
      <c r="A9" s="32">
        <f>A8+1</f>
        <v>5</v>
      </c>
      <c r="B9" s="33" t="s">
        <v>105</v>
      </c>
      <c r="C9" s="14">
        <f t="shared" si="0"/>
        <v>0</v>
      </c>
      <c r="D9" s="30"/>
      <c r="E9" s="37"/>
      <c r="F9" s="30"/>
      <c r="G9" s="24"/>
    </row>
    <row r="10" spans="1:7" ht="30" customHeight="1">
      <c r="A10" s="32">
        <v>6</v>
      </c>
      <c r="B10" s="33" t="s">
        <v>106</v>
      </c>
      <c r="C10" s="14">
        <f t="shared" si="0"/>
        <v>0</v>
      </c>
      <c r="D10" s="30"/>
      <c r="E10" s="37"/>
      <c r="F10" s="30"/>
      <c r="G10" s="24"/>
    </row>
    <row r="11" spans="1:7" ht="30" customHeight="1">
      <c r="A11" s="32">
        <v>7</v>
      </c>
      <c r="B11" s="33" t="s">
        <v>107</v>
      </c>
      <c r="C11" s="14">
        <f t="shared" si="0"/>
        <v>6</v>
      </c>
      <c r="D11" s="30">
        <v>1</v>
      </c>
      <c r="E11" s="37">
        <v>3</v>
      </c>
      <c r="F11" s="30">
        <v>2</v>
      </c>
      <c r="G11" s="24"/>
    </row>
    <row r="12" spans="1:7" ht="30" customHeight="1">
      <c r="A12" s="32">
        <v>8</v>
      </c>
      <c r="B12" s="33" t="s">
        <v>108</v>
      </c>
      <c r="C12" s="14">
        <f t="shared" si="0"/>
        <v>0</v>
      </c>
      <c r="D12" s="30"/>
      <c r="E12" s="37"/>
      <c r="F12" s="30"/>
      <c r="G12" s="24"/>
    </row>
    <row r="13" spans="1:7" ht="30" customHeight="1">
      <c r="A13" s="34"/>
      <c r="B13" s="17" t="s">
        <v>36</v>
      </c>
      <c r="C13" s="17">
        <f>SUM(C5:C12)</f>
        <v>6</v>
      </c>
      <c r="D13" s="31">
        <f>SUM(D5:D12)</f>
        <v>1</v>
      </c>
      <c r="E13" s="31">
        <f>SUM(E5:E12)</f>
        <v>3</v>
      </c>
      <c r="F13" s="31">
        <f>SUM(F5:F12)</f>
        <v>2</v>
      </c>
      <c r="G13" s="24"/>
    </row>
  </sheetData>
  <sheetProtection/>
  <mergeCells count="6">
    <mergeCell ref="B2:F2"/>
    <mergeCell ref="A3:A4"/>
    <mergeCell ref="B3:B4"/>
    <mergeCell ref="C3:C4"/>
    <mergeCell ref="D3:F3"/>
    <mergeCell ref="C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6">
      <selection activeCell="N37" sqref="N37"/>
    </sheetView>
  </sheetViews>
  <sheetFormatPr defaultColWidth="9.140625" defaultRowHeight="12.75"/>
  <cols>
    <col min="1" max="1" width="4.8515625" style="0" customWidth="1"/>
    <col min="2" max="2" width="26.7109375" style="0" customWidth="1"/>
  </cols>
  <sheetData>
    <row r="1" spans="1:8" ht="18.75">
      <c r="A1" s="15"/>
      <c r="B1" s="15"/>
      <c r="C1" s="15"/>
      <c r="D1" s="15"/>
      <c r="E1" s="15"/>
      <c r="F1" s="15"/>
      <c r="G1" s="15"/>
      <c r="H1" s="2" t="s">
        <v>110</v>
      </c>
    </row>
    <row r="2" spans="1:8" ht="5.25" customHeight="1">
      <c r="A2" s="15"/>
      <c r="B2" s="15"/>
      <c r="C2" s="15"/>
      <c r="D2" s="15"/>
      <c r="E2" s="15"/>
      <c r="F2" s="15"/>
      <c r="G2" s="15"/>
      <c r="H2" s="15"/>
    </row>
    <row r="3" spans="1:8" ht="33.75" customHeight="1">
      <c r="A3" s="45" t="s">
        <v>112</v>
      </c>
      <c r="B3" s="49"/>
      <c r="C3" s="49"/>
      <c r="D3" s="49"/>
      <c r="E3" s="49"/>
      <c r="F3" s="49"/>
      <c r="G3" s="49"/>
      <c r="H3" s="49"/>
    </row>
    <row r="4" spans="1:8" ht="16.5">
      <c r="A4" s="38" t="s">
        <v>37</v>
      </c>
      <c r="B4" s="39" t="s">
        <v>0</v>
      </c>
      <c r="C4" s="41" t="s">
        <v>3</v>
      </c>
      <c r="D4" s="47" t="s">
        <v>57</v>
      </c>
      <c r="E4" s="47"/>
      <c r="F4" s="47"/>
      <c r="G4" s="47"/>
      <c r="H4" s="47"/>
    </row>
    <row r="5" spans="1:8" ht="110.25" customHeight="1">
      <c r="A5" s="38"/>
      <c r="B5" s="40"/>
      <c r="C5" s="41"/>
      <c r="D5" s="4" t="s">
        <v>111</v>
      </c>
      <c r="E5" s="4"/>
      <c r="F5" s="4"/>
      <c r="G5" s="4"/>
      <c r="H5" s="4"/>
    </row>
    <row r="6" spans="1:8" ht="16.5">
      <c r="A6" s="5">
        <v>1</v>
      </c>
      <c r="B6" s="6" t="s">
        <v>4</v>
      </c>
      <c r="C6" s="7"/>
      <c r="D6" s="7"/>
      <c r="E6" s="3"/>
      <c r="F6" s="3"/>
      <c r="G6" s="3"/>
      <c r="H6" s="3"/>
    </row>
    <row r="7" spans="1:8" ht="20.25" customHeight="1">
      <c r="A7" s="5">
        <f>A6+1</f>
        <v>2</v>
      </c>
      <c r="B7" s="6" t="s">
        <v>49</v>
      </c>
      <c r="C7" s="7"/>
      <c r="D7" s="7"/>
      <c r="E7" s="3"/>
      <c r="F7" s="3"/>
      <c r="G7" s="3"/>
      <c r="H7" s="3"/>
    </row>
    <row r="8" spans="1:8" ht="33">
      <c r="A8" s="5">
        <f aca="true" t="shared" si="0" ref="A8:A71">A7+1</f>
        <v>3</v>
      </c>
      <c r="B8" s="8" t="s">
        <v>58</v>
      </c>
      <c r="C8" s="7"/>
      <c r="D8" s="7"/>
      <c r="E8" s="3"/>
      <c r="F8" s="3"/>
      <c r="G8" s="3"/>
      <c r="H8" s="3"/>
    </row>
    <row r="9" spans="1:8" ht="16.5">
      <c r="A9" s="5">
        <f t="shared" si="0"/>
        <v>4</v>
      </c>
      <c r="B9" s="6" t="s">
        <v>5</v>
      </c>
      <c r="C9" s="7"/>
      <c r="D9" s="7"/>
      <c r="E9" s="3"/>
      <c r="F9" s="3"/>
      <c r="G9" s="3"/>
      <c r="H9" s="3"/>
    </row>
    <row r="10" spans="1:8" ht="33">
      <c r="A10" s="5">
        <f t="shared" si="0"/>
        <v>5</v>
      </c>
      <c r="B10" s="6" t="s">
        <v>50</v>
      </c>
      <c r="C10" s="7"/>
      <c r="D10" s="7"/>
      <c r="E10" s="3"/>
      <c r="F10" s="3"/>
      <c r="G10" s="3"/>
      <c r="H10" s="3"/>
    </row>
    <row r="11" spans="1:8" ht="36.75" customHeight="1">
      <c r="A11" s="5">
        <f t="shared" si="0"/>
        <v>6</v>
      </c>
      <c r="B11" s="6" t="s">
        <v>59</v>
      </c>
      <c r="C11" s="7"/>
      <c r="D11" s="7"/>
      <c r="E11" s="3"/>
      <c r="F11" s="3"/>
      <c r="G11" s="3"/>
      <c r="H11" s="3"/>
    </row>
    <row r="12" spans="1:8" ht="18" customHeight="1">
      <c r="A12" s="5">
        <f t="shared" si="0"/>
        <v>7</v>
      </c>
      <c r="B12" s="6" t="s">
        <v>6</v>
      </c>
      <c r="C12" s="7"/>
      <c r="D12" s="7"/>
      <c r="E12" s="3"/>
      <c r="F12" s="3"/>
      <c r="G12" s="3"/>
      <c r="H12" s="3"/>
    </row>
    <row r="13" spans="1:8" ht="16.5">
      <c r="A13" s="5">
        <f t="shared" si="0"/>
        <v>8</v>
      </c>
      <c r="B13" s="6" t="s">
        <v>7</v>
      </c>
      <c r="C13" s="7"/>
      <c r="D13" s="7"/>
      <c r="E13" s="3"/>
      <c r="F13" s="3"/>
      <c r="G13" s="3"/>
      <c r="H13" s="3"/>
    </row>
    <row r="14" spans="1:8" ht="16.5">
      <c r="A14" s="5">
        <f t="shared" si="0"/>
        <v>9</v>
      </c>
      <c r="B14" s="6" t="s">
        <v>8</v>
      </c>
      <c r="C14" s="7"/>
      <c r="D14" s="7"/>
      <c r="E14" s="3"/>
      <c r="F14" s="3"/>
      <c r="G14" s="3"/>
      <c r="H14" s="3"/>
    </row>
    <row r="15" spans="1:8" ht="16.5">
      <c r="A15" s="5">
        <f t="shared" si="0"/>
        <v>10</v>
      </c>
      <c r="B15" s="9" t="s">
        <v>9</v>
      </c>
      <c r="C15" s="7"/>
      <c r="D15" s="7"/>
      <c r="E15" s="3"/>
      <c r="F15" s="3"/>
      <c r="G15" s="3"/>
      <c r="H15" s="3"/>
    </row>
    <row r="16" spans="1:8" ht="16.5">
      <c r="A16" s="5">
        <f t="shared" si="0"/>
        <v>11</v>
      </c>
      <c r="B16" s="6" t="s">
        <v>56</v>
      </c>
      <c r="C16" s="3">
        <v>20</v>
      </c>
      <c r="D16" s="3">
        <v>20</v>
      </c>
      <c r="E16" s="3"/>
      <c r="F16" s="3"/>
      <c r="G16" s="3"/>
      <c r="H16" s="3"/>
    </row>
    <row r="17" spans="1:8" ht="17.25" customHeight="1">
      <c r="A17" s="5">
        <f t="shared" si="0"/>
        <v>12</v>
      </c>
      <c r="B17" s="6" t="s">
        <v>39</v>
      </c>
      <c r="C17" s="7"/>
      <c r="D17" s="7"/>
      <c r="E17" s="3"/>
      <c r="F17" s="3"/>
      <c r="G17" s="3"/>
      <c r="H17" s="3"/>
    </row>
    <row r="18" spans="1:8" ht="33">
      <c r="A18" s="5">
        <f t="shared" si="0"/>
        <v>13</v>
      </c>
      <c r="B18" s="6" t="s">
        <v>60</v>
      </c>
      <c r="C18" s="7"/>
      <c r="D18" s="7"/>
      <c r="E18" s="3"/>
      <c r="F18" s="3"/>
      <c r="G18" s="3"/>
      <c r="H18" s="3"/>
    </row>
    <row r="19" spans="1:8" ht="17.25" customHeight="1">
      <c r="A19" s="5">
        <f t="shared" si="0"/>
        <v>14</v>
      </c>
      <c r="B19" s="10" t="s">
        <v>61</v>
      </c>
      <c r="C19" s="7"/>
      <c r="D19" s="7"/>
      <c r="E19" s="3"/>
      <c r="F19" s="3"/>
      <c r="G19" s="3"/>
      <c r="H19" s="3"/>
    </row>
    <row r="20" spans="1:8" ht="33">
      <c r="A20" s="5">
        <f t="shared" si="0"/>
        <v>15</v>
      </c>
      <c r="B20" s="9" t="s">
        <v>62</v>
      </c>
      <c r="C20" s="7"/>
      <c r="D20" s="7"/>
      <c r="E20" s="3"/>
      <c r="F20" s="3"/>
      <c r="G20" s="3"/>
      <c r="H20" s="3"/>
    </row>
    <row r="21" spans="1:8" ht="16.5">
      <c r="A21" s="5">
        <f t="shared" si="0"/>
        <v>16</v>
      </c>
      <c r="B21" s="6" t="s">
        <v>51</v>
      </c>
      <c r="C21" s="7"/>
      <c r="D21" s="7"/>
      <c r="E21" s="3"/>
      <c r="F21" s="3"/>
      <c r="G21" s="3"/>
      <c r="H21" s="3"/>
    </row>
    <row r="22" spans="1:8" ht="33">
      <c r="A22" s="5">
        <f t="shared" si="0"/>
        <v>17</v>
      </c>
      <c r="B22" s="9" t="s">
        <v>63</v>
      </c>
      <c r="C22" s="7"/>
      <c r="D22" s="7"/>
      <c r="E22" s="3"/>
      <c r="F22" s="3"/>
      <c r="G22" s="3"/>
      <c r="H22" s="3"/>
    </row>
    <row r="23" spans="1:8" ht="16.5">
      <c r="A23" s="5">
        <f t="shared" si="0"/>
        <v>18</v>
      </c>
      <c r="B23" s="6" t="s">
        <v>40</v>
      </c>
      <c r="C23" s="7"/>
      <c r="D23" s="7"/>
      <c r="E23" s="3"/>
      <c r="F23" s="3"/>
      <c r="G23" s="3"/>
      <c r="H23" s="3"/>
    </row>
    <row r="24" spans="1:8" ht="16.5">
      <c r="A24" s="5">
        <f t="shared" si="0"/>
        <v>19</v>
      </c>
      <c r="B24" s="6" t="s">
        <v>64</v>
      </c>
      <c r="C24" s="7"/>
      <c r="D24" s="7"/>
      <c r="E24" s="3"/>
      <c r="F24" s="3"/>
      <c r="G24" s="3"/>
      <c r="H24" s="3"/>
    </row>
    <row r="25" spans="1:8" ht="16.5">
      <c r="A25" s="5">
        <f t="shared" si="0"/>
        <v>20</v>
      </c>
      <c r="B25" s="6" t="s">
        <v>41</v>
      </c>
      <c r="C25" s="7"/>
      <c r="D25" s="7"/>
      <c r="E25" s="3"/>
      <c r="F25" s="3"/>
      <c r="G25" s="3"/>
      <c r="H25" s="3"/>
    </row>
    <row r="26" spans="1:8" ht="16.5">
      <c r="A26" s="5">
        <f t="shared" si="0"/>
        <v>21</v>
      </c>
      <c r="B26" s="6" t="s">
        <v>10</v>
      </c>
      <c r="C26" s="7"/>
      <c r="D26" s="7"/>
      <c r="E26" s="3"/>
      <c r="F26" s="3"/>
      <c r="G26" s="3"/>
      <c r="H26" s="3"/>
    </row>
    <row r="27" spans="1:8" ht="16.5">
      <c r="A27" s="5">
        <f t="shared" si="0"/>
        <v>22</v>
      </c>
      <c r="B27" s="6" t="s">
        <v>11</v>
      </c>
      <c r="C27" s="7"/>
      <c r="D27" s="7"/>
      <c r="E27" s="3"/>
      <c r="F27" s="3"/>
      <c r="G27" s="3"/>
      <c r="H27" s="3"/>
    </row>
    <row r="28" spans="1:8" ht="49.5">
      <c r="A28" s="5">
        <f t="shared" si="0"/>
        <v>23</v>
      </c>
      <c r="B28" s="6" t="s">
        <v>85</v>
      </c>
      <c r="C28" s="7"/>
      <c r="D28" s="7"/>
      <c r="E28" s="3"/>
      <c r="F28" s="3"/>
      <c r="G28" s="3"/>
      <c r="H28" s="3"/>
    </row>
    <row r="29" spans="1:8" ht="33">
      <c r="A29" s="5">
        <f t="shared" si="0"/>
        <v>24</v>
      </c>
      <c r="B29" s="6" t="s">
        <v>65</v>
      </c>
      <c r="C29" s="7"/>
      <c r="D29" s="7"/>
      <c r="E29" s="3"/>
      <c r="F29" s="3"/>
      <c r="G29" s="3"/>
      <c r="H29" s="3"/>
    </row>
    <row r="30" spans="1:8" ht="33">
      <c r="A30" s="5">
        <f t="shared" si="0"/>
        <v>25</v>
      </c>
      <c r="B30" s="6" t="s">
        <v>12</v>
      </c>
      <c r="C30" s="7"/>
      <c r="D30" s="7"/>
      <c r="E30" s="3"/>
      <c r="F30" s="3"/>
      <c r="G30" s="3"/>
      <c r="H30" s="3"/>
    </row>
    <row r="31" spans="1:8" ht="16.5">
      <c r="A31" s="5">
        <f t="shared" si="0"/>
        <v>26</v>
      </c>
      <c r="B31" s="6" t="s">
        <v>13</v>
      </c>
      <c r="C31" s="7"/>
      <c r="D31" s="7"/>
      <c r="E31" s="3"/>
      <c r="F31" s="3"/>
      <c r="G31" s="3"/>
      <c r="H31" s="3"/>
    </row>
    <row r="32" spans="1:8" ht="16.5">
      <c r="A32" s="5">
        <f t="shared" si="0"/>
        <v>27</v>
      </c>
      <c r="B32" s="6" t="s">
        <v>66</v>
      </c>
      <c r="C32" s="3">
        <v>8</v>
      </c>
      <c r="D32" s="3">
        <v>8</v>
      </c>
      <c r="E32" s="3"/>
      <c r="F32" s="3"/>
      <c r="G32" s="3"/>
      <c r="H32" s="3"/>
    </row>
    <row r="33" spans="1:8" ht="33">
      <c r="A33" s="5">
        <f t="shared" si="0"/>
        <v>28</v>
      </c>
      <c r="B33" s="6" t="s">
        <v>42</v>
      </c>
      <c r="C33" s="7"/>
      <c r="D33" s="7"/>
      <c r="E33" s="3"/>
      <c r="F33" s="3"/>
      <c r="G33" s="3"/>
      <c r="H33" s="3"/>
    </row>
    <row r="34" spans="1:8" ht="33">
      <c r="A34" s="5">
        <f t="shared" si="0"/>
        <v>29</v>
      </c>
      <c r="B34" s="6" t="s">
        <v>86</v>
      </c>
      <c r="C34" s="7"/>
      <c r="D34" s="7"/>
      <c r="E34" s="3"/>
      <c r="F34" s="3"/>
      <c r="G34" s="3"/>
      <c r="H34" s="3"/>
    </row>
    <row r="35" spans="1:8" ht="18" customHeight="1">
      <c r="A35" s="5">
        <f t="shared" si="0"/>
        <v>30</v>
      </c>
      <c r="B35" s="6" t="s">
        <v>87</v>
      </c>
      <c r="C35" s="7"/>
      <c r="D35" s="7"/>
      <c r="E35" s="3"/>
      <c r="F35" s="3"/>
      <c r="G35" s="3"/>
      <c r="H35" s="3"/>
    </row>
    <row r="36" spans="1:8" ht="16.5">
      <c r="A36" s="5">
        <f t="shared" si="0"/>
        <v>31</v>
      </c>
      <c r="B36" s="6" t="s">
        <v>14</v>
      </c>
      <c r="C36" s="7"/>
      <c r="D36" s="7"/>
      <c r="E36" s="3"/>
      <c r="F36" s="3"/>
      <c r="G36" s="3"/>
      <c r="H36" s="3"/>
    </row>
    <row r="37" spans="1:8" ht="16.5">
      <c r="A37" s="5">
        <f t="shared" si="0"/>
        <v>32</v>
      </c>
      <c r="B37" s="6" t="s">
        <v>43</v>
      </c>
      <c r="C37" s="7"/>
      <c r="D37" s="7"/>
      <c r="E37" s="3"/>
      <c r="F37" s="3"/>
      <c r="G37" s="3"/>
      <c r="H37" s="3"/>
    </row>
    <row r="38" spans="1:8" ht="16.5">
      <c r="A38" s="5">
        <f t="shared" si="0"/>
        <v>33</v>
      </c>
      <c r="B38" s="6" t="s">
        <v>15</v>
      </c>
      <c r="C38" s="7"/>
      <c r="D38" s="7"/>
      <c r="E38" s="3"/>
      <c r="F38" s="3"/>
      <c r="G38" s="3"/>
      <c r="H38" s="3"/>
    </row>
    <row r="39" spans="1:8" ht="16.5">
      <c r="A39" s="5">
        <f t="shared" si="0"/>
        <v>34</v>
      </c>
      <c r="B39" s="6" t="s">
        <v>38</v>
      </c>
      <c r="C39" s="7"/>
      <c r="D39" s="7"/>
      <c r="E39" s="3"/>
      <c r="F39" s="3"/>
      <c r="G39" s="3"/>
      <c r="H39" s="3"/>
    </row>
    <row r="40" spans="1:8" ht="16.5">
      <c r="A40" s="5">
        <f t="shared" si="0"/>
        <v>35</v>
      </c>
      <c r="B40" s="6" t="s">
        <v>16</v>
      </c>
      <c r="C40" s="7"/>
      <c r="D40" s="7"/>
      <c r="E40" s="3"/>
      <c r="F40" s="3"/>
      <c r="G40" s="3"/>
      <c r="H40" s="3"/>
    </row>
    <row r="41" spans="1:8" ht="16.5">
      <c r="A41" s="5">
        <f t="shared" si="0"/>
        <v>36</v>
      </c>
      <c r="B41" s="6" t="s">
        <v>44</v>
      </c>
      <c r="C41" s="7"/>
      <c r="D41" s="7"/>
      <c r="E41" s="3"/>
      <c r="F41" s="3"/>
      <c r="G41" s="3"/>
      <c r="H41" s="3"/>
    </row>
    <row r="42" spans="1:8" ht="16.5">
      <c r="A42" s="5">
        <f t="shared" si="0"/>
        <v>37</v>
      </c>
      <c r="B42" s="6" t="s">
        <v>67</v>
      </c>
      <c r="C42" s="7"/>
      <c r="D42" s="7"/>
      <c r="E42" s="3"/>
      <c r="F42" s="3"/>
      <c r="G42" s="3"/>
      <c r="H42" s="3"/>
    </row>
    <row r="43" spans="1:8" ht="16.5">
      <c r="A43" s="5">
        <f t="shared" si="0"/>
        <v>38</v>
      </c>
      <c r="B43" s="6" t="s">
        <v>17</v>
      </c>
      <c r="C43" s="7"/>
      <c r="D43" s="7"/>
      <c r="E43" s="3"/>
      <c r="F43" s="3"/>
      <c r="G43" s="3"/>
      <c r="H43" s="3"/>
    </row>
    <row r="44" spans="1:8" ht="18.75" customHeight="1">
      <c r="A44" s="5">
        <f t="shared" si="0"/>
        <v>39</v>
      </c>
      <c r="B44" s="6" t="s">
        <v>52</v>
      </c>
      <c r="C44" s="7"/>
      <c r="D44" s="7"/>
      <c r="E44" s="3"/>
      <c r="F44" s="3"/>
      <c r="G44" s="3"/>
      <c r="H44" s="3"/>
    </row>
    <row r="45" spans="1:8" ht="34.5" customHeight="1">
      <c r="A45" s="5">
        <f t="shared" si="0"/>
        <v>40</v>
      </c>
      <c r="B45" s="6" t="s">
        <v>68</v>
      </c>
      <c r="C45" s="7"/>
      <c r="D45" s="7"/>
      <c r="E45" s="3"/>
      <c r="F45" s="3"/>
      <c r="G45" s="3"/>
      <c r="H45" s="3"/>
    </row>
    <row r="46" spans="1:8" ht="32.25" customHeight="1">
      <c r="A46" s="5">
        <f t="shared" si="0"/>
        <v>41</v>
      </c>
      <c r="B46" s="6" t="s">
        <v>69</v>
      </c>
      <c r="C46" s="7"/>
      <c r="D46" s="7"/>
      <c r="E46" s="3"/>
      <c r="F46" s="3"/>
      <c r="G46" s="3"/>
      <c r="H46" s="3"/>
    </row>
    <row r="47" spans="1:8" ht="32.25" customHeight="1">
      <c r="A47" s="5">
        <f t="shared" si="0"/>
        <v>42</v>
      </c>
      <c r="B47" s="6" t="s">
        <v>70</v>
      </c>
      <c r="C47" s="7"/>
      <c r="D47" s="7"/>
      <c r="E47" s="3"/>
      <c r="F47" s="3"/>
      <c r="G47" s="3"/>
      <c r="H47" s="3"/>
    </row>
    <row r="48" spans="1:8" ht="16.5">
      <c r="A48" s="5">
        <f t="shared" si="0"/>
        <v>43</v>
      </c>
      <c r="B48" s="6" t="s">
        <v>53</v>
      </c>
      <c r="C48" s="7"/>
      <c r="D48" s="7"/>
      <c r="E48" s="3"/>
      <c r="F48" s="3"/>
      <c r="G48" s="3"/>
      <c r="H48" s="3"/>
    </row>
    <row r="49" spans="1:8" ht="21" customHeight="1">
      <c r="A49" s="5">
        <f t="shared" si="0"/>
        <v>44</v>
      </c>
      <c r="B49" s="6" t="s">
        <v>54</v>
      </c>
      <c r="C49" s="7"/>
      <c r="D49" s="7"/>
      <c r="E49" s="3"/>
      <c r="F49" s="3"/>
      <c r="G49" s="3"/>
      <c r="H49" s="3"/>
    </row>
    <row r="50" spans="1:8" ht="16.5">
      <c r="A50" s="5">
        <f t="shared" si="0"/>
        <v>45</v>
      </c>
      <c r="B50" s="6" t="s">
        <v>71</v>
      </c>
      <c r="C50" s="7"/>
      <c r="D50" s="7"/>
      <c r="E50" s="3"/>
      <c r="F50" s="3"/>
      <c r="G50" s="3"/>
      <c r="H50" s="3"/>
    </row>
    <row r="51" spans="1:8" ht="35.25" customHeight="1">
      <c r="A51" s="5">
        <f t="shared" si="0"/>
        <v>46</v>
      </c>
      <c r="B51" s="6" t="s">
        <v>72</v>
      </c>
      <c r="C51" s="7"/>
      <c r="D51" s="7"/>
      <c r="E51" s="3"/>
      <c r="F51" s="3"/>
      <c r="G51" s="3"/>
      <c r="H51" s="3"/>
    </row>
    <row r="52" spans="1:8" ht="33">
      <c r="A52" s="5">
        <f t="shared" si="0"/>
        <v>47</v>
      </c>
      <c r="B52" s="6" t="s">
        <v>73</v>
      </c>
      <c r="C52" s="7"/>
      <c r="D52" s="7"/>
      <c r="E52" s="3"/>
      <c r="F52" s="3"/>
      <c r="G52" s="3"/>
      <c r="H52" s="3"/>
    </row>
    <row r="53" spans="1:8" ht="33">
      <c r="A53" s="5">
        <f t="shared" si="0"/>
        <v>48</v>
      </c>
      <c r="B53" s="6" t="s">
        <v>74</v>
      </c>
      <c r="C53" s="7"/>
      <c r="D53" s="7"/>
      <c r="E53" s="3"/>
      <c r="F53" s="3"/>
      <c r="G53" s="3"/>
      <c r="H53" s="3"/>
    </row>
    <row r="54" spans="1:8" ht="33">
      <c r="A54" s="5">
        <f t="shared" si="0"/>
        <v>49</v>
      </c>
      <c r="B54" s="6" t="s">
        <v>75</v>
      </c>
      <c r="C54" s="7"/>
      <c r="D54" s="7"/>
      <c r="E54" s="3"/>
      <c r="F54" s="3"/>
      <c r="G54" s="3"/>
      <c r="H54" s="3"/>
    </row>
    <row r="55" spans="1:8" ht="16.5">
      <c r="A55" s="5">
        <f t="shared" si="0"/>
        <v>50</v>
      </c>
      <c r="B55" s="6" t="s">
        <v>18</v>
      </c>
      <c r="C55" s="7"/>
      <c r="D55" s="7"/>
      <c r="E55" s="3"/>
      <c r="F55" s="3"/>
      <c r="G55" s="3"/>
      <c r="H55" s="3"/>
    </row>
    <row r="56" spans="1:8" ht="16.5">
      <c r="A56" s="5">
        <f t="shared" si="0"/>
        <v>51</v>
      </c>
      <c r="B56" s="6" t="s">
        <v>19</v>
      </c>
      <c r="C56" s="7"/>
      <c r="D56" s="7"/>
      <c r="E56" s="3"/>
      <c r="F56" s="3"/>
      <c r="G56" s="3"/>
      <c r="H56" s="3"/>
    </row>
    <row r="57" spans="1:8" ht="15.75" customHeight="1">
      <c r="A57" s="5">
        <f t="shared" si="0"/>
        <v>52</v>
      </c>
      <c r="B57" s="6" t="s">
        <v>76</v>
      </c>
      <c r="C57" s="7"/>
      <c r="D57" s="7"/>
      <c r="E57" s="3"/>
      <c r="F57" s="3"/>
      <c r="G57" s="3"/>
      <c r="H57" s="3"/>
    </row>
    <row r="58" spans="1:8" ht="16.5" customHeight="1">
      <c r="A58" s="5">
        <f t="shared" si="0"/>
        <v>53</v>
      </c>
      <c r="B58" s="6" t="s">
        <v>47</v>
      </c>
      <c r="C58" s="7"/>
      <c r="D58" s="7"/>
      <c r="E58" s="3"/>
      <c r="F58" s="3"/>
      <c r="G58" s="3"/>
      <c r="H58" s="3"/>
    </row>
    <row r="59" spans="1:8" ht="16.5">
      <c r="A59" s="5">
        <f t="shared" si="0"/>
        <v>54</v>
      </c>
      <c r="B59" s="6" t="s">
        <v>48</v>
      </c>
      <c r="C59" s="7"/>
      <c r="D59" s="7"/>
      <c r="E59" s="3"/>
      <c r="F59" s="3"/>
      <c r="G59" s="3"/>
      <c r="H59" s="3"/>
    </row>
    <row r="60" spans="1:8" ht="16.5">
      <c r="A60" s="5">
        <f t="shared" si="0"/>
        <v>55</v>
      </c>
      <c r="B60" s="6" t="s">
        <v>20</v>
      </c>
      <c r="C60" s="7"/>
      <c r="D60" s="7"/>
      <c r="E60" s="3"/>
      <c r="F60" s="3"/>
      <c r="G60" s="3"/>
      <c r="H60" s="3"/>
    </row>
    <row r="61" spans="1:8" ht="33">
      <c r="A61" s="5">
        <f t="shared" si="0"/>
        <v>56</v>
      </c>
      <c r="B61" s="6" t="s">
        <v>21</v>
      </c>
      <c r="C61" s="11"/>
      <c r="D61" s="11"/>
      <c r="E61" s="3"/>
      <c r="F61" s="3"/>
      <c r="G61" s="3"/>
      <c r="H61" s="3"/>
    </row>
    <row r="62" spans="1:8" ht="16.5">
      <c r="A62" s="5">
        <f t="shared" si="0"/>
        <v>57</v>
      </c>
      <c r="B62" s="6" t="s">
        <v>22</v>
      </c>
      <c r="C62" s="5"/>
      <c r="D62" s="5"/>
      <c r="E62" s="5"/>
      <c r="F62" s="5"/>
      <c r="G62" s="5"/>
      <c r="H62" s="5"/>
    </row>
    <row r="63" spans="1:8" ht="16.5">
      <c r="A63" s="5">
        <f>A62+1</f>
        <v>58</v>
      </c>
      <c r="B63" s="6" t="s">
        <v>23</v>
      </c>
      <c r="C63" s="5"/>
      <c r="D63" s="5"/>
      <c r="E63" s="5"/>
      <c r="F63" s="5"/>
      <c r="G63" s="5"/>
      <c r="H63" s="5"/>
    </row>
    <row r="64" spans="1:8" ht="16.5">
      <c r="A64" s="5">
        <f t="shared" si="0"/>
        <v>59</v>
      </c>
      <c r="B64" s="6" t="s">
        <v>1</v>
      </c>
      <c r="C64" s="5"/>
      <c r="D64" s="5"/>
      <c r="E64" s="5"/>
      <c r="F64" s="5"/>
      <c r="G64" s="5"/>
      <c r="H64" s="5"/>
    </row>
    <row r="65" spans="1:8" ht="37.5" customHeight="1">
      <c r="A65" s="5">
        <f t="shared" si="0"/>
        <v>60</v>
      </c>
      <c r="B65" s="6" t="s">
        <v>77</v>
      </c>
      <c r="C65" s="5"/>
      <c r="D65" s="5"/>
      <c r="E65" s="5"/>
      <c r="F65" s="5"/>
      <c r="G65" s="5"/>
      <c r="H65" s="5"/>
    </row>
    <row r="66" spans="1:8" ht="21" customHeight="1">
      <c r="A66" s="5">
        <f t="shared" si="0"/>
        <v>61</v>
      </c>
      <c r="B66" s="6" t="s">
        <v>24</v>
      </c>
      <c r="C66" s="5"/>
      <c r="D66" s="5"/>
      <c r="E66" s="5"/>
      <c r="F66" s="5"/>
      <c r="G66" s="5"/>
      <c r="H66" s="5"/>
    </row>
    <row r="67" spans="1:8" ht="34.5" customHeight="1">
      <c r="A67" s="5">
        <f t="shared" si="0"/>
        <v>62</v>
      </c>
      <c r="B67" s="6" t="s">
        <v>45</v>
      </c>
      <c r="C67" s="5"/>
      <c r="D67" s="5"/>
      <c r="E67" s="5"/>
      <c r="F67" s="5"/>
      <c r="G67" s="5"/>
      <c r="H67" s="5"/>
    </row>
    <row r="68" spans="1:8" ht="33">
      <c r="A68" s="5">
        <f t="shared" si="0"/>
        <v>63</v>
      </c>
      <c r="B68" s="6" t="s">
        <v>25</v>
      </c>
      <c r="C68" s="5"/>
      <c r="D68" s="5"/>
      <c r="E68" s="5"/>
      <c r="F68" s="5"/>
      <c r="G68" s="5"/>
      <c r="H68" s="5"/>
    </row>
    <row r="69" spans="1:8" ht="33">
      <c r="A69" s="5">
        <f t="shared" si="0"/>
        <v>64</v>
      </c>
      <c r="B69" s="6" t="s">
        <v>88</v>
      </c>
      <c r="C69" s="5"/>
      <c r="D69" s="5"/>
      <c r="E69" s="5"/>
      <c r="F69" s="5"/>
      <c r="G69" s="5"/>
      <c r="H69" s="5"/>
    </row>
    <row r="70" spans="1:8" ht="33">
      <c r="A70" s="5">
        <f t="shared" si="0"/>
        <v>65</v>
      </c>
      <c r="B70" s="6" t="s">
        <v>89</v>
      </c>
      <c r="C70" s="5"/>
      <c r="D70" s="5"/>
      <c r="E70" s="5"/>
      <c r="F70" s="5"/>
      <c r="G70" s="5"/>
      <c r="H70" s="5"/>
    </row>
    <row r="71" spans="1:8" ht="33">
      <c r="A71" s="5">
        <f t="shared" si="0"/>
        <v>66</v>
      </c>
      <c r="B71" s="6" t="s">
        <v>90</v>
      </c>
      <c r="C71" s="5"/>
      <c r="D71" s="5"/>
      <c r="E71" s="5"/>
      <c r="F71" s="5"/>
      <c r="G71" s="5"/>
      <c r="H71" s="5"/>
    </row>
    <row r="72" spans="1:8" ht="33">
      <c r="A72" s="5">
        <f aca="true" t="shared" si="1" ref="A72:A88">A71+1</f>
        <v>67</v>
      </c>
      <c r="B72" s="6" t="s">
        <v>78</v>
      </c>
      <c r="C72" s="5"/>
      <c r="D72" s="5"/>
      <c r="E72" s="5"/>
      <c r="F72" s="5"/>
      <c r="G72" s="5"/>
      <c r="H72" s="5"/>
    </row>
    <row r="73" spans="1:8" ht="21" customHeight="1">
      <c r="A73" s="5">
        <f t="shared" si="1"/>
        <v>68</v>
      </c>
      <c r="B73" s="6" t="s">
        <v>79</v>
      </c>
      <c r="C73" s="5"/>
      <c r="D73" s="5"/>
      <c r="E73" s="5"/>
      <c r="F73" s="5"/>
      <c r="G73" s="5"/>
      <c r="H73" s="5"/>
    </row>
    <row r="74" spans="1:8" ht="16.5">
      <c r="A74" s="5">
        <f t="shared" si="1"/>
        <v>69</v>
      </c>
      <c r="B74" s="6" t="s">
        <v>80</v>
      </c>
      <c r="C74" s="5"/>
      <c r="D74" s="5"/>
      <c r="E74" s="5"/>
      <c r="F74" s="5"/>
      <c r="G74" s="5"/>
      <c r="H74" s="5"/>
    </row>
    <row r="75" spans="1:8" ht="16.5">
      <c r="A75" s="5">
        <f t="shared" si="1"/>
        <v>70</v>
      </c>
      <c r="B75" s="6" t="s">
        <v>26</v>
      </c>
      <c r="C75" s="5"/>
      <c r="D75" s="5"/>
      <c r="E75" s="5"/>
      <c r="F75" s="5"/>
      <c r="G75" s="5"/>
      <c r="H75" s="5"/>
    </row>
    <row r="76" spans="1:8" ht="33">
      <c r="A76" s="5">
        <f t="shared" si="1"/>
        <v>71</v>
      </c>
      <c r="B76" s="6" t="s">
        <v>27</v>
      </c>
      <c r="C76" s="5"/>
      <c r="D76" s="5"/>
      <c r="E76" s="5"/>
      <c r="F76" s="5"/>
      <c r="G76" s="5"/>
      <c r="H76" s="5"/>
    </row>
    <row r="77" spans="1:8" ht="33">
      <c r="A77" s="5">
        <f t="shared" si="1"/>
        <v>72</v>
      </c>
      <c r="B77" s="6" t="s">
        <v>81</v>
      </c>
      <c r="C77" s="5"/>
      <c r="D77" s="5"/>
      <c r="E77" s="5"/>
      <c r="F77" s="5"/>
      <c r="G77" s="5"/>
      <c r="H77" s="5"/>
    </row>
    <row r="78" spans="1:8" ht="16.5">
      <c r="A78" s="5">
        <f t="shared" si="1"/>
        <v>73</v>
      </c>
      <c r="B78" s="6" t="s">
        <v>82</v>
      </c>
      <c r="C78" s="5"/>
      <c r="D78" s="5"/>
      <c r="E78" s="5"/>
      <c r="F78" s="5"/>
      <c r="G78" s="5"/>
      <c r="H78" s="5"/>
    </row>
    <row r="79" spans="1:8" ht="16.5">
      <c r="A79" s="5">
        <f t="shared" si="1"/>
        <v>74</v>
      </c>
      <c r="B79" s="6" t="s">
        <v>28</v>
      </c>
      <c r="C79" s="5"/>
      <c r="D79" s="5"/>
      <c r="E79" s="5"/>
      <c r="F79" s="5"/>
      <c r="G79" s="5"/>
      <c r="H79" s="5"/>
    </row>
    <row r="80" spans="1:8" ht="33">
      <c r="A80" s="5">
        <f t="shared" si="1"/>
        <v>75</v>
      </c>
      <c r="B80" s="6" t="s">
        <v>83</v>
      </c>
      <c r="C80" s="5"/>
      <c r="D80" s="5"/>
      <c r="E80" s="5"/>
      <c r="F80" s="5"/>
      <c r="G80" s="5"/>
      <c r="H80" s="5"/>
    </row>
    <row r="81" spans="1:8" ht="16.5">
      <c r="A81" s="5">
        <f t="shared" si="1"/>
        <v>76</v>
      </c>
      <c r="B81" s="6" t="s">
        <v>29</v>
      </c>
      <c r="C81" s="5"/>
      <c r="D81" s="5"/>
      <c r="E81" s="5"/>
      <c r="F81" s="5"/>
      <c r="G81" s="5"/>
      <c r="H81" s="5"/>
    </row>
    <row r="82" spans="1:8" ht="16.5">
      <c r="A82" s="5">
        <f t="shared" si="1"/>
        <v>77</v>
      </c>
      <c r="B82" s="6" t="s">
        <v>30</v>
      </c>
      <c r="C82" s="5"/>
      <c r="D82" s="5"/>
      <c r="E82" s="5"/>
      <c r="F82" s="5"/>
      <c r="G82" s="5"/>
      <c r="H82" s="5"/>
    </row>
    <row r="83" spans="1:8" ht="16.5">
      <c r="A83" s="5">
        <f t="shared" si="1"/>
        <v>78</v>
      </c>
      <c r="B83" s="6" t="s">
        <v>46</v>
      </c>
      <c r="C83" s="5"/>
      <c r="D83" s="5"/>
      <c r="E83" s="5"/>
      <c r="F83" s="5"/>
      <c r="G83" s="5"/>
      <c r="H83" s="5"/>
    </row>
    <row r="84" spans="1:8" ht="36" customHeight="1">
      <c r="A84" s="5">
        <f t="shared" si="1"/>
        <v>79</v>
      </c>
      <c r="B84" s="6" t="s">
        <v>31</v>
      </c>
      <c r="C84" s="5"/>
      <c r="D84" s="5"/>
      <c r="E84" s="5"/>
      <c r="F84" s="5"/>
      <c r="G84" s="5"/>
      <c r="H84" s="5"/>
    </row>
    <row r="85" spans="1:8" ht="16.5">
      <c r="A85" s="5">
        <f t="shared" si="1"/>
        <v>80</v>
      </c>
      <c r="B85" s="6" t="s">
        <v>55</v>
      </c>
      <c r="C85" s="5"/>
      <c r="D85" s="5"/>
      <c r="E85" s="5"/>
      <c r="F85" s="5"/>
      <c r="G85" s="5"/>
      <c r="H85" s="5"/>
    </row>
    <row r="86" spans="1:8" ht="33">
      <c r="A86" s="5">
        <f t="shared" si="1"/>
        <v>81</v>
      </c>
      <c r="B86" s="6" t="s">
        <v>32</v>
      </c>
      <c r="C86" s="5"/>
      <c r="D86" s="5"/>
      <c r="E86" s="5"/>
      <c r="F86" s="5"/>
      <c r="G86" s="5"/>
      <c r="H86" s="5"/>
    </row>
    <row r="87" spans="1:8" ht="16.5">
      <c r="A87" s="5">
        <f t="shared" si="1"/>
        <v>82</v>
      </c>
      <c r="B87" s="6" t="s">
        <v>33</v>
      </c>
      <c r="C87" s="5"/>
      <c r="D87" s="5"/>
      <c r="E87" s="5"/>
      <c r="F87" s="5"/>
      <c r="G87" s="5"/>
      <c r="H87" s="5"/>
    </row>
    <row r="88" spans="1:8" ht="16.5">
      <c r="A88" s="5">
        <f t="shared" si="1"/>
        <v>83</v>
      </c>
      <c r="B88" s="6" t="s">
        <v>34</v>
      </c>
      <c r="C88" s="5"/>
      <c r="D88" s="5"/>
      <c r="E88" s="5"/>
      <c r="F88" s="5"/>
      <c r="G88" s="5"/>
      <c r="H88" s="5"/>
    </row>
    <row r="89" spans="1:8" ht="16.5">
      <c r="A89" s="5">
        <f>A88+1</f>
        <v>84</v>
      </c>
      <c r="B89" s="6" t="s">
        <v>35</v>
      </c>
      <c r="C89" s="5"/>
      <c r="D89" s="5"/>
      <c r="E89" s="5"/>
      <c r="F89" s="5"/>
      <c r="G89" s="5"/>
      <c r="H89" s="5"/>
    </row>
    <row r="90" spans="1:8" ht="16.5">
      <c r="A90" s="5">
        <v>85</v>
      </c>
      <c r="B90" s="6" t="s">
        <v>84</v>
      </c>
      <c r="C90" s="18">
        <v>11</v>
      </c>
      <c r="D90" s="18">
        <v>11</v>
      </c>
      <c r="E90" s="5"/>
      <c r="F90" s="5"/>
      <c r="G90" s="5"/>
      <c r="H90" s="5"/>
    </row>
    <row r="91" spans="1:8" ht="33">
      <c r="A91" s="5"/>
      <c r="B91" s="11" t="s">
        <v>36</v>
      </c>
      <c r="C91" s="20">
        <f>SUM(C6:C90)</f>
        <v>39</v>
      </c>
      <c r="D91" s="20">
        <f>SUM(D6:D90)</f>
        <v>39</v>
      </c>
      <c r="E91" s="5"/>
      <c r="F91" s="5"/>
      <c r="G91" s="5"/>
      <c r="H91" s="5"/>
    </row>
  </sheetData>
  <sheetProtection/>
  <mergeCells count="5">
    <mergeCell ref="A3:H3"/>
    <mergeCell ref="A4:A5"/>
    <mergeCell ref="B4:B5"/>
    <mergeCell ref="C4:C5"/>
    <mergeCell ref="D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DYN</cp:lastModifiedBy>
  <cp:lastPrinted>2021-11-19T12:08:33Z</cp:lastPrinted>
  <dcterms:created xsi:type="dcterms:W3CDTF">1996-10-08T23:32:33Z</dcterms:created>
  <dcterms:modified xsi:type="dcterms:W3CDTF">2022-01-05T13:12:22Z</dcterms:modified>
  <cp:category/>
  <cp:version/>
  <cp:contentType/>
  <cp:contentStatus/>
</cp:coreProperties>
</file>